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50" windowHeight="7110" tabRatio="783" activeTab="1"/>
  </bookViews>
  <sheets>
    <sheet name="liste provinciali" sheetId="1" r:id="rId1"/>
    <sheet name="comunicazione" sheetId="2" r:id="rId2"/>
  </sheets>
  <definedNames/>
  <calcPr fullCalcOnLoad="1"/>
</workbook>
</file>

<file path=xl/sharedStrings.xml><?xml version="1.0" encoding="utf-8"?>
<sst xmlns="http://schemas.openxmlformats.org/spreadsheetml/2006/main" count="102" uniqueCount="84">
  <si>
    <t>Totale</t>
  </si>
  <si>
    <t>Totali</t>
  </si>
  <si>
    <t>Preferenze</t>
  </si>
  <si>
    <t>ELEZIONE DEL PRESIDENTE DELLA GIUNTA REGIONALE E DEL CONSIGLIO REGIONALE DEL PIEMONTE DEL 3-4 APRILE 2005</t>
  </si>
  <si>
    <t>PREFERENZE LISTE PROVINCIALI</t>
  </si>
  <si>
    <t>Circoscrizione elettorale provinciale di Vercelli</t>
  </si>
  <si>
    <t xml:space="preserve">Lista Provinciale N. 1 </t>
  </si>
  <si>
    <t>SCHEDA Roberto</t>
  </si>
  <si>
    <t>BIROCCO Milena</t>
  </si>
  <si>
    <t>VERCELLI Francesco</t>
  </si>
  <si>
    <t>TRAVAGIN Luca</t>
  </si>
  <si>
    <t>PANZERA Cristina Ilaria</t>
  </si>
  <si>
    <t>GRASSINO Giorgio</t>
  </si>
  <si>
    <t>BERSANI Ettore</t>
  </si>
  <si>
    <t>Lista Provinciale N. 15</t>
  </si>
  <si>
    <t>CORTOPASSI Alberto</t>
  </si>
  <si>
    <t>GATTONI Alessandro</t>
  </si>
  <si>
    <t>Lista Provinciale N. 16</t>
  </si>
  <si>
    <t>PEDRALE Luca</t>
  </si>
  <si>
    <t>Lista Provinciale N. 17</t>
  </si>
  <si>
    <t>BORASIO Francesco</t>
  </si>
  <si>
    <t>DAGO Angelo</t>
  </si>
  <si>
    <t>Lista Provinciale N. 18</t>
  </si>
  <si>
    <t>POY Bruno</t>
  </si>
  <si>
    <t>MASINI Giuseppe</t>
  </si>
  <si>
    <t>Lista Provinciale N. 2</t>
  </si>
  <si>
    <t>BRESCIANI Angelo</t>
  </si>
  <si>
    <t>ROGGERO Gian Carlo</t>
  </si>
  <si>
    <t>Lista Provinciale N. 4</t>
  </si>
  <si>
    <t>MARGARA Eusebio</t>
  </si>
  <si>
    <t>VIOLA Antonello</t>
  </si>
  <si>
    <t>Lista Provinciale N.3</t>
  </si>
  <si>
    <t>Socialisti e liberali</t>
  </si>
  <si>
    <t>Democrazia Cristiana</t>
  </si>
  <si>
    <t>La Margherita</t>
  </si>
  <si>
    <t>DE DOMINICI Gian Paolo</t>
  </si>
  <si>
    <t>ARCHERO Egidio</t>
  </si>
  <si>
    <t>Alt. Soc. Mussolini</t>
  </si>
  <si>
    <t>Lista Provinciale N. 5</t>
  </si>
  <si>
    <t>Lista Provinciale N. 6</t>
  </si>
  <si>
    <t>Lista Provinciale N. 7</t>
  </si>
  <si>
    <t>Lista Provinciale N. 8</t>
  </si>
  <si>
    <t>Lista Provinciale N. 9</t>
  </si>
  <si>
    <t>Lista Provinciale N. 10</t>
  </si>
  <si>
    <t>Lista Provinciale N. 11</t>
  </si>
  <si>
    <t>Lista Provinciale N. 12</t>
  </si>
  <si>
    <t>Lista Provinciale N. 13</t>
  </si>
  <si>
    <t>Lista Provinciale N. 14</t>
  </si>
  <si>
    <t>BELLAGUARDIA Marco</t>
  </si>
  <si>
    <t>FINOTELLO Enrico</t>
  </si>
  <si>
    <t>Italia Dei Valori</t>
  </si>
  <si>
    <t>Verdi per la pace</t>
  </si>
  <si>
    <t>Consum. Con Ghigo</t>
  </si>
  <si>
    <t>Comunisti Italiani</t>
  </si>
  <si>
    <t>L'Ambienta-Lista</t>
  </si>
  <si>
    <t>Pensionati</t>
  </si>
  <si>
    <t>Udeur - Bresso</t>
  </si>
  <si>
    <t xml:space="preserve">SDI </t>
  </si>
  <si>
    <t>Partito Com. Rif.</t>
  </si>
  <si>
    <t>Dem. Sin. Bresso</t>
  </si>
  <si>
    <t>Alleanza Nazionale</t>
  </si>
  <si>
    <t>Forza Italia - Ghigo</t>
  </si>
  <si>
    <t>Lega Nord Piemont</t>
  </si>
  <si>
    <t>Libertas - Udc</t>
  </si>
  <si>
    <t>BAGNASCO Gabriele</t>
  </si>
  <si>
    <t>AIAZZA Paola</t>
  </si>
  <si>
    <t>AIETTI Mario Costanzo</t>
  </si>
  <si>
    <t>GALVANI Luciano</t>
  </si>
  <si>
    <t>LUPI Alessandro</t>
  </si>
  <si>
    <t>BODO Giovanni</t>
  </si>
  <si>
    <t>MACIARIELLO Liliana</t>
  </si>
  <si>
    <t>ALATI Leo</t>
  </si>
  <si>
    <t>AMERIO Giovanni</t>
  </si>
  <si>
    <t>BERGOGLIO Franco</t>
  </si>
  <si>
    <t>BOLCATO Giuseppe</t>
  </si>
  <si>
    <t>COMELLA Pier Giorgio</t>
  </si>
  <si>
    <t>ANTONIETTI Giorgio</t>
  </si>
  <si>
    <t>PORTA Ester in Aducco</t>
  </si>
  <si>
    <t>Comunicazione N. 11</t>
  </si>
  <si>
    <t>Elezioni Regionali - Voti di Preferenza - Liste Provinciali</t>
  </si>
  <si>
    <t>Comune di Vercelli</t>
  </si>
  <si>
    <t xml:space="preserve"> </t>
  </si>
  <si>
    <t>SEZIONI: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</si>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</sst>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Arial"/>
      <family val="0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justify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0" fillId="0" borderId="8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0" fontId="3" fillId="0" borderId="5" xfId="0" applyFont="1" applyBorder="1" applyAlignment="1" applyProtection="1">
      <alignment horizontal="left" vertical="center" wrapText="1"/>
      <protection/>
    </xf>
    <xf numFmtId="0" fontId="3" fillId="0" borderId="6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304800</xdr:colOff>
      <xdr:row>0</xdr:row>
      <xdr:rowOff>0</xdr:rowOff>
    </xdr:from>
    <xdr:to>
      <xdr:col>21</xdr:col>
      <xdr:colOff>133350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1543050</xdr:colOff>
      <xdr:row>9</xdr:row>
      <xdr:rowOff>19050</xdr:rowOff>
    </xdr:from>
    <xdr:to>
      <xdr:col>0</xdr:col>
      <xdr:colOff>2038350</xdr:colOff>
      <xdr:row>10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25336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1600200</xdr:colOff>
      <xdr:row>21</xdr:row>
      <xdr:rowOff>28575</xdr:rowOff>
    </xdr:from>
    <xdr:to>
      <xdr:col>0</xdr:col>
      <xdr:colOff>2085975</xdr:colOff>
      <xdr:row>22</xdr:row>
      <xdr:rowOff>257175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5857875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1590675</xdr:colOff>
      <xdr:row>28</xdr:row>
      <xdr:rowOff>28575</xdr:rowOff>
    </xdr:from>
    <xdr:to>
      <xdr:col>0</xdr:col>
      <xdr:colOff>2076450</xdr:colOff>
      <xdr:row>29</xdr:row>
      <xdr:rowOff>266700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0675" y="779145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1590675</xdr:colOff>
      <xdr:row>38</xdr:row>
      <xdr:rowOff>19050</xdr:rowOff>
    </xdr:from>
    <xdr:to>
      <xdr:col>0</xdr:col>
      <xdr:colOff>2076450</xdr:colOff>
      <xdr:row>39</xdr:row>
      <xdr:rowOff>257175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90675" y="1054417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1600200</xdr:colOff>
      <xdr:row>40</xdr:row>
      <xdr:rowOff>19050</xdr:rowOff>
    </xdr:from>
    <xdr:to>
      <xdr:col>0</xdr:col>
      <xdr:colOff>2085975</xdr:colOff>
      <xdr:row>41</xdr:row>
      <xdr:rowOff>257175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0200" y="1109662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42</xdr:row>
      <xdr:rowOff>28575</xdr:rowOff>
    </xdr:from>
    <xdr:to>
      <xdr:col>0</xdr:col>
      <xdr:colOff>2095500</xdr:colOff>
      <xdr:row>43</xdr:row>
      <xdr:rowOff>257175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09725" y="1165860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1600200</xdr:colOff>
      <xdr:row>44</xdr:row>
      <xdr:rowOff>28575</xdr:rowOff>
    </xdr:from>
    <xdr:to>
      <xdr:col>0</xdr:col>
      <xdr:colOff>2085975</xdr:colOff>
      <xdr:row>45</xdr:row>
      <xdr:rowOff>257175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00200" y="1221105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1533525</xdr:colOff>
      <xdr:row>11</xdr:row>
      <xdr:rowOff>19050</xdr:rowOff>
    </xdr:from>
    <xdr:to>
      <xdr:col>0</xdr:col>
      <xdr:colOff>2019300</xdr:colOff>
      <xdr:row>12</xdr:row>
      <xdr:rowOff>247650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33525" y="308610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1543050</xdr:colOff>
      <xdr:row>15</xdr:row>
      <xdr:rowOff>19050</xdr:rowOff>
    </xdr:from>
    <xdr:to>
      <xdr:col>0</xdr:col>
      <xdr:colOff>2038350</xdr:colOff>
      <xdr:row>16</xdr:row>
      <xdr:rowOff>257175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43050" y="41910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1533525</xdr:colOff>
      <xdr:row>13</xdr:row>
      <xdr:rowOff>19050</xdr:rowOff>
    </xdr:from>
    <xdr:to>
      <xdr:col>0</xdr:col>
      <xdr:colOff>2019300</xdr:colOff>
      <xdr:row>14</xdr:row>
      <xdr:rowOff>257175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33525" y="363855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1590675</xdr:colOff>
      <xdr:row>17</xdr:row>
      <xdr:rowOff>19050</xdr:rowOff>
    </xdr:from>
    <xdr:to>
      <xdr:col>0</xdr:col>
      <xdr:colOff>2085975</xdr:colOff>
      <xdr:row>18</xdr:row>
      <xdr:rowOff>257175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90675" y="47434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1590675</xdr:colOff>
      <xdr:row>19</xdr:row>
      <xdr:rowOff>19050</xdr:rowOff>
    </xdr:from>
    <xdr:to>
      <xdr:col>0</xdr:col>
      <xdr:colOff>2085975</xdr:colOff>
      <xdr:row>20</xdr:row>
      <xdr:rowOff>257175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90675" y="52959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1590675</xdr:colOff>
      <xdr:row>30</xdr:row>
      <xdr:rowOff>19050</xdr:rowOff>
    </xdr:from>
    <xdr:to>
      <xdr:col>0</xdr:col>
      <xdr:colOff>2085975</xdr:colOff>
      <xdr:row>32</xdr:row>
      <xdr:rowOff>0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90675" y="8334375"/>
          <a:ext cx="495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1590675</xdr:colOff>
      <xdr:row>32</xdr:row>
      <xdr:rowOff>19050</xdr:rowOff>
    </xdr:from>
    <xdr:to>
      <xdr:col>0</xdr:col>
      <xdr:colOff>2076450</xdr:colOff>
      <xdr:row>33</xdr:row>
      <xdr:rowOff>257175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90675" y="888682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1600200</xdr:colOff>
      <xdr:row>34</xdr:row>
      <xdr:rowOff>19050</xdr:rowOff>
    </xdr:from>
    <xdr:to>
      <xdr:col>0</xdr:col>
      <xdr:colOff>2085975</xdr:colOff>
      <xdr:row>35</xdr:row>
      <xdr:rowOff>257175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00200" y="943927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1590675</xdr:colOff>
      <xdr:row>36</xdr:row>
      <xdr:rowOff>9525</xdr:rowOff>
    </xdr:from>
    <xdr:to>
      <xdr:col>0</xdr:col>
      <xdr:colOff>2085975</xdr:colOff>
      <xdr:row>37</xdr:row>
      <xdr:rowOff>257175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90675" y="998220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1600200</xdr:colOff>
      <xdr:row>23</xdr:row>
      <xdr:rowOff>9525</xdr:rowOff>
    </xdr:from>
    <xdr:to>
      <xdr:col>0</xdr:col>
      <xdr:colOff>2085975</xdr:colOff>
      <xdr:row>24</xdr:row>
      <xdr:rowOff>257175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00200" y="6391275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1600200</xdr:colOff>
      <xdr:row>25</xdr:row>
      <xdr:rowOff>19050</xdr:rowOff>
    </xdr:from>
    <xdr:to>
      <xdr:col>0</xdr:col>
      <xdr:colOff>2085975</xdr:colOff>
      <xdr:row>26</xdr:row>
      <xdr:rowOff>257175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00200" y="695325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47"/>
  <sheetViews>
    <sheetView zoomScale="75" zoomScaleNormal="75" workbookViewId="0" topLeftCell="A33">
      <pane xSplit="3" topLeftCell="Q1" activePane="topRight" state="frozen"/>
      <selection pane="topLeft" activeCell="A1" sqref="A1"/>
      <selection pane="topRight" activeCell="AB47" sqref="AB47"/>
    </sheetView>
  </sheetViews>
  <sheetFormatPr defaultColWidth="9.140625" defaultRowHeight="21.75" customHeight="1"/>
  <cols>
    <col min="1" max="1" width="31.8515625" style="6" customWidth="1"/>
    <col min="2" max="2" width="27.421875" style="21" customWidth="1"/>
    <col min="3" max="3" width="8.7109375" style="5" customWidth="1"/>
    <col min="4" max="51" width="4.8515625" style="5" customWidth="1"/>
    <col min="52" max="52" width="5.00390625" style="4" customWidth="1"/>
    <col min="53" max="53" width="44.28125" style="4" customWidth="1"/>
    <col min="54" max="16384" width="8.8515625" style="5" customWidth="1"/>
  </cols>
  <sheetData>
    <row r="3" spans="1:53" s="1" customFormat="1" ht="21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2"/>
    </row>
    <row r="4" spans="1:53" s="7" customFormat="1" ht="21.75" customHeight="1">
      <c r="A4" s="38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4"/>
    </row>
    <row r="5" spans="1:53" s="7" customFormat="1" ht="21.75" customHeight="1">
      <c r="A5" s="38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4"/>
    </row>
    <row r="6" spans="1:53" s="7" customFormat="1" ht="21.75" customHeight="1">
      <c r="A6" s="3"/>
      <c r="B6" s="21"/>
      <c r="C6" s="6"/>
      <c r="AZ6" s="4"/>
      <c r="BA6" s="4"/>
    </row>
    <row r="7" spans="2:53" s="7" customFormat="1" ht="21.75" customHeight="1">
      <c r="B7" s="19"/>
      <c r="C7" s="6"/>
      <c r="AZ7" s="4"/>
      <c r="BA7" s="4"/>
    </row>
    <row r="8" spans="1:53" s="8" customFormat="1" ht="21.75" customHeight="1">
      <c r="A8" s="13"/>
      <c r="B8" s="20"/>
      <c r="C8" s="26" t="s">
        <v>82</v>
      </c>
      <c r="D8" s="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>
        <v>32</v>
      </c>
      <c r="AJ8" s="9">
        <v>33</v>
      </c>
      <c r="AK8" s="9">
        <v>34</v>
      </c>
      <c r="AL8" s="9">
        <v>35</v>
      </c>
      <c r="AM8" s="9">
        <v>36</v>
      </c>
      <c r="AN8" s="9">
        <v>37</v>
      </c>
      <c r="AO8" s="9">
        <v>38</v>
      </c>
      <c r="AP8" s="9">
        <v>39</v>
      </c>
      <c r="AQ8" s="9">
        <v>40</v>
      </c>
      <c r="AR8" s="9">
        <v>41</v>
      </c>
      <c r="AS8" s="9">
        <v>42</v>
      </c>
      <c r="AT8" s="9">
        <v>43</v>
      </c>
      <c r="AU8" s="9">
        <v>44</v>
      </c>
      <c r="AV8" s="9">
        <v>45</v>
      </c>
      <c r="AW8" s="9">
        <v>46</v>
      </c>
      <c r="AX8" s="9">
        <v>47</v>
      </c>
      <c r="AY8" s="9">
        <v>48</v>
      </c>
      <c r="AZ8" s="9">
        <v>49</v>
      </c>
      <c r="BA8" s="6"/>
    </row>
    <row r="9" spans="1:53" s="10" customFormat="1" ht="24" customHeight="1" thickBot="1">
      <c r="A9" s="16"/>
      <c r="B9" s="20"/>
      <c r="C9" s="9" t="s">
        <v>1</v>
      </c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6"/>
    </row>
    <row r="10" spans="1:53" s="8" customFormat="1" ht="21.75" customHeight="1">
      <c r="A10" s="15" t="s">
        <v>6</v>
      </c>
      <c r="B10" s="34" t="s">
        <v>7</v>
      </c>
      <c r="C10" s="14">
        <f aca="true" t="shared" si="0" ref="C10:C27">SUM(D10:AZ10)</f>
        <v>399</v>
      </c>
      <c r="D10" s="29">
        <v>11</v>
      </c>
      <c r="E10" s="12">
        <v>6</v>
      </c>
      <c r="F10" s="12">
        <v>2</v>
      </c>
      <c r="G10" s="30">
        <v>14</v>
      </c>
      <c r="H10" s="30">
        <v>5</v>
      </c>
      <c r="I10" s="30">
        <v>7</v>
      </c>
      <c r="J10" s="30">
        <v>9</v>
      </c>
      <c r="K10" s="30">
        <v>12</v>
      </c>
      <c r="L10" s="30">
        <v>7</v>
      </c>
      <c r="M10" s="30">
        <v>9</v>
      </c>
      <c r="N10" s="30">
        <v>2</v>
      </c>
      <c r="O10" s="30">
        <v>12</v>
      </c>
      <c r="P10" s="30">
        <v>10</v>
      </c>
      <c r="Q10" s="30">
        <v>10</v>
      </c>
      <c r="R10" s="30">
        <v>12</v>
      </c>
      <c r="S10" s="30">
        <v>11</v>
      </c>
      <c r="T10" s="30">
        <v>5</v>
      </c>
      <c r="U10" s="30">
        <v>10</v>
      </c>
      <c r="V10" s="30">
        <v>5</v>
      </c>
      <c r="W10" s="30">
        <v>9</v>
      </c>
      <c r="X10" s="30">
        <v>7</v>
      </c>
      <c r="Y10" s="30">
        <v>4</v>
      </c>
      <c r="Z10" s="30">
        <v>5</v>
      </c>
      <c r="AA10" s="30">
        <v>10</v>
      </c>
      <c r="AB10" s="30">
        <v>12</v>
      </c>
      <c r="AC10" s="30">
        <v>4</v>
      </c>
      <c r="AD10" s="30">
        <v>17</v>
      </c>
      <c r="AE10" s="30">
        <v>7</v>
      </c>
      <c r="AF10" s="30">
        <v>2</v>
      </c>
      <c r="AG10" s="30">
        <v>4</v>
      </c>
      <c r="AH10" s="30">
        <v>4</v>
      </c>
      <c r="AI10" s="30">
        <v>6</v>
      </c>
      <c r="AJ10" s="30">
        <v>7</v>
      </c>
      <c r="AK10" s="30">
        <v>11</v>
      </c>
      <c r="AL10" s="30"/>
      <c r="AM10" s="30">
        <v>24</v>
      </c>
      <c r="AN10" s="30">
        <v>10</v>
      </c>
      <c r="AO10" s="30">
        <v>11</v>
      </c>
      <c r="AP10" s="30">
        <v>1</v>
      </c>
      <c r="AQ10" s="30">
        <v>18</v>
      </c>
      <c r="AR10" s="30">
        <v>4</v>
      </c>
      <c r="AS10" s="30">
        <v>13</v>
      </c>
      <c r="AT10" s="30">
        <v>6</v>
      </c>
      <c r="AU10" s="30">
        <v>4</v>
      </c>
      <c r="AV10" s="30">
        <v>5</v>
      </c>
      <c r="AW10" s="30">
        <v>5</v>
      </c>
      <c r="AX10" s="30">
        <v>5</v>
      </c>
      <c r="AY10" s="30">
        <v>11</v>
      </c>
      <c r="AZ10" s="12">
        <v>14</v>
      </c>
      <c r="BA10" s="4"/>
    </row>
    <row r="11" spans="1:53" s="8" customFormat="1" ht="21.75" customHeight="1" thickBot="1">
      <c r="A11" s="17" t="s">
        <v>32</v>
      </c>
      <c r="B11" s="35" t="s">
        <v>8</v>
      </c>
      <c r="C11" s="14">
        <f t="shared" si="0"/>
        <v>3</v>
      </c>
      <c r="D11" s="29"/>
      <c r="E11" s="12" t="s">
        <v>83</v>
      </c>
      <c r="F11" s="12">
        <v>2</v>
      </c>
      <c r="G11" s="12"/>
      <c r="H11" s="12"/>
      <c r="I11" s="12"/>
      <c r="J11" s="12"/>
      <c r="K11" s="12"/>
      <c r="L11" s="12"/>
      <c r="M11" s="12"/>
      <c r="N11" s="12">
        <v>1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4"/>
    </row>
    <row r="12" spans="1:53" s="8" customFormat="1" ht="21.75" customHeight="1">
      <c r="A12" s="15" t="s">
        <v>25</v>
      </c>
      <c r="B12" s="34" t="s">
        <v>26</v>
      </c>
      <c r="C12" s="14">
        <f t="shared" si="0"/>
        <v>7</v>
      </c>
      <c r="D12" s="29"/>
      <c r="E12" s="12" t="s">
        <v>83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>
        <v>1</v>
      </c>
      <c r="R12" s="12">
        <v>1</v>
      </c>
      <c r="S12" s="12"/>
      <c r="T12" s="12"/>
      <c r="U12" s="12"/>
      <c r="V12" s="12"/>
      <c r="W12" s="12"/>
      <c r="X12" s="12"/>
      <c r="Y12" s="12"/>
      <c r="Z12" s="12"/>
      <c r="AA12" s="12"/>
      <c r="AB12" s="12">
        <v>3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>
        <v>1</v>
      </c>
      <c r="AW12" s="12"/>
      <c r="AX12" s="12"/>
      <c r="AY12" s="12"/>
      <c r="AZ12" s="12">
        <v>1</v>
      </c>
      <c r="BA12" s="6"/>
    </row>
    <row r="13" spans="1:53" s="8" customFormat="1" ht="21.75" customHeight="1" thickBot="1">
      <c r="A13" s="17" t="s">
        <v>33</v>
      </c>
      <c r="B13" s="35" t="s">
        <v>27</v>
      </c>
      <c r="C13" s="14">
        <f t="shared" si="0"/>
        <v>48</v>
      </c>
      <c r="D13" s="29"/>
      <c r="E13" s="12"/>
      <c r="F13" s="12"/>
      <c r="G13" s="12">
        <v>2</v>
      </c>
      <c r="H13" s="12">
        <v>1</v>
      </c>
      <c r="I13" s="12">
        <v>2</v>
      </c>
      <c r="J13" s="12"/>
      <c r="K13" s="12"/>
      <c r="L13" s="12">
        <v>1</v>
      </c>
      <c r="M13" s="12">
        <v>1</v>
      </c>
      <c r="N13" s="12"/>
      <c r="O13" s="12"/>
      <c r="P13" s="12"/>
      <c r="Q13" s="12"/>
      <c r="R13" s="12">
        <v>1</v>
      </c>
      <c r="S13" s="12">
        <v>5</v>
      </c>
      <c r="T13" s="12"/>
      <c r="U13" s="12"/>
      <c r="V13" s="12">
        <v>1</v>
      </c>
      <c r="W13" s="12"/>
      <c r="X13" s="12"/>
      <c r="Y13" s="12">
        <v>3</v>
      </c>
      <c r="Z13" s="12"/>
      <c r="AA13" s="12"/>
      <c r="AB13" s="12"/>
      <c r="AC13" s="12">
        <v>3</v>
      </c>
      <c r="AD13" s="12"/>
      <c r="AE13" s="12"/>
      <c r="AF13" s="12"/>
      <c r="AG13" s="12">
        <v>6</v>
      </c>
      <c r="AH13" s="12">
        <v>3</v>
      </c>
      <c r="AI13" s="12">
        <v>2</v>
      </c>
      <c r="AJ13" s="12">
        <v>1</v>
      </c>
      <c r="AK13" s="12"/>
      <c r="AL13" s="12"/>
      <c r="AM13" s="12"/>
      <c r="AN13" s="12"/>
      <c r="AO13" s="12">
        <v>4</v>
      </c>
      <c r="AP13" s="12"/>
      <c r="AQ13" s="12"/>
      <c r="AR13" s="12"/>
      <c r="AS13" s="12"/>
      <c r="AT13" s="12">
        <v>1</v>
      </c>
      <c r="AU13" s="12">
        <v>1</v>
      </c>
      <c r="AV13" s="12">
        <v>1</v>
      </c>
      <c r="AW13" s="12">
        <v>1</v>
      </c>
      <c r="AX13" s="12">
        <v>3</v>
      </c>
      <c r="AY13" s="12">
        <v>2</v>
      </c>
      <c r="AZ13" s="12">
        <v>3</v>
      </c>
      <c r="BA13" s="4"/>
    </row>
    <row r="14" spans="1:53" s="8" customFormat="1" ht="21.75" customHeight="1">
      <c r="A14" s="33" t="s">
        <v>31</v>
      </c>
      <c r="B14" s="23" t="s">
        <v>36</v>
      </c>
      <c r="C14" s="14">
        <f t="shared" si="0"/>
        <v>512</v>
      </c>
      <c r="D14" s="29">
        <v>6</v>
      </c>
      <c r="E14" s="12">
        <v>13</v>
      </c>
      <c r="F14" s="12">
        <v>4</v>
      </c>
      <c r="G14" s="12">
        <v>27</v>
      </c>
      <c r="H14" s="30">
        <v>10</v>
      </c>
      <c r="I14" s="12">
        <v>10</v>
      </c>
      <c r="J14" s="12">
        <v>10</v>
      </c>
      <c r="K14" s="12">
        <v>20</v>
      </c>
      <c r="L14" s="12">
        <v>10</v>
      </c>
      <c r="M14" s="12">
        <v>18</v>
      </c>
      <c r="N14" s="12">
        <v>9</v>
      </c>
      <c r="O14" s="36">
        <v>17</v>
      </c>
      <c r="P14" s="36">
        <v>25</v>
      </c>
      <c r="Q14" s="12">
        <v>36</v>
      </c>
      <c r="R14" s="12">
        <v>10</v>
      </c>
      <c r="S14" s="12">
        <v>16</v>
      </c>
      <c r="T14" s="12">
        <v>9</v>
      </c>
      <c r="U14" s="12">
        <v>10</v>
      </c>
      <c r="V14" s="12">
        <v>13</v>
      </c>
      <c r="W14" s="12">
        <v>11</v>
      </c>
      <c r="X14" s="12">
        <v>8</v>
      </c>
      <c r="Y14" s="12">
        <v>4</v>
      </c>
      <c r="Z14" s="12">
        <v>7</v>
      </c>
      <c r="AA14" s="12">
        <v>6</v>
      </c>
      <c r="AB14" s="12">
        <v>14</v>
      </c>
      <c r="AC14" s="12">
        <v>12</v>
      </c>
      <c r="AD14" s="12">
        <v>6</v>
      </c>
      <c r="AE14" s="12">
        <v>1</v>
      </c>
      <c r="AF14" s="12">
        <v>7</v>
      </c>
      <c r="AG14" s="12">
        <v>10</v>
      </c>
      <c r="AH14" s="12">
        <v>5</v>
      </c>
      <c r="AI14" s="12">
        <v>9</v>
      </c>
      <c r="AJ14" s="12">
        <v>9</v>
      </c>
      <c r="AK14" s="12">
        <v>13</v>
      </c>
      <c r="AL14" s="12"/>
      <c r="AM14" s="12">
        <v>8</v>
      </c>
      <c r="AN14" s="12">
        <v>17</v>
      </c>
      <c r="AO14" s="12">
        <v>13</v>
      </c>
      <c r="AP14" s="12">
        <v>8</v>
      </c>
      <c r="AQ14" s="12">
        <v>1</v>
      </c>
      <c r="AR14" s="12">
        <v>3</v>
      </c>
      <c r="AS14" s="12">
        <v>1</v>
      </c>
      <c r="AT14" s="12">
        <v>4</v>
      </c>
      <c r="AU14" s="12">
        <v>10</v>
      </c>
      <c r="AV14" s="12">
        <v>10</v>
      </c>
      <c r="AW14" s="12">
        <v>12</v>
      </c>
      <c r="AX14" s="12">
        <v>8</v>
      </c>
      <c r="AY14" s="12">
        <v>10</v>
      </c>
      <c r="AZ14" s="12">
        <v>12</v>
      </c>
      <c r="BA14" s="4"/>
    </row>
    <row r="15" spans="1:53" s="8" customFormat="1" ht="21.75" customHeight="1" thickBot="1">
      <c r="A15" s="17" t="s">
        <v>34</v>
      </c>
      <c r="B15" s="24" t="s">
        <v>35</v>
      </c>
      <c r="C15" s="14">
        <f t="shared" si="0"/>
        <v>17</v>
      </c>
      <c r="D15" s="29"/>
      <c r="E15" s="12"/>
      <c r="F15" s="12" t="s">
        <v>81</v>
      </c>
      <c r="G15" s="12"/>
      <c r="H15" s="30">
        <v>2</v>
      </c>
      <c r="I15" s="12">
        <v>1</v>
      </c>
      <c r="J15" s="12"/>
      <c r="K15" s="12"/>
      <c r="L15" s="12"/>
      <c r="M15" s="12">
        <v>1</v>
      </c>
      <c r="N15" s="12">
        <v>6</v>
      </c>
      <c r="O15" s="36"/>
      <c r="P15" s="36"/>
      <c r="Q15" s="12"/>
      <c r="R15" s="12">
        <v>2</v>
      </c>
      <c r="S15" s="12"/>
      <c r="T15" s="12"/>
      <c r="U15" s="12"/>
      <c r="V15" s="12"/>
      <c r="W15" s="12"/>
      <c r="X15" s="12"/>
      <c r="Y15" s="12"/>
      <c r="Z15" s="12"/>
      <c r="AA15" s="12">
        <v>1</v>
      </c>
      <c r="AB15" s="12"/>
      <c r="AC15" s="12"/>
      <c r="AD15" s="12"/>
      <c r="AE15" s="12"/>
      <c r="AF15" s="12">
        <v>1</v>
      </c>
      <c r="AG15" s="12"/>
      <c r="AH15" s="12">
        <v>1</v>
      </c>
      <c r="AI15" s="12"/>
      <c r="AJ15" s="12">
        <v>1</v>
      </c>
      <c r="AK15" s="12">
        <v>1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4"/>
    </row>
    <row r="16" spans="1:53" s="8" customFormat="1" ht="21.75" customHeight="1">
      <c r="A16" s="15" t="s">
        <v>28</v>
      </c>
      <c r="B16" s="34" t="s">
        <v>29</v>
      </c>
      <c r="C16" s="14">
        <f t="shared" si="0"/>
        <v>55</v>
      </c>
      <c r="D16" s="29"/>
      <c r="E16" s="12"/>
      <c r="F16" s="12"/>
      <c r="G16" s="12"/>
      <c r="H16" s="12">
        <v>1</v>
      </c>
      <c r="I16" s="12">
        <v>1</v>
      </c>
      <c r="J16" s="12">
        <v>1</v>
      </c>
      <c r="K16" s="12"/>
      <c r="L16" s="12"/>
      <c r="M16" s="12"/>
      <c r="N16" s="12">
        <v>3</v>
      </c>
      <c r="O16" s="12"/>
      <c r="P16" s="12"/>
      <c r="Q16" s="12"/>
      <c r="R16" s="12"/>
      <c r="S16" s="12">
        <v>4</v>
      </c>
      <c r="T16" s="12">
        <v>2</v>
      </c>
      <c r="U16" s="12">
        <v>2</v>
      </c>
      <c r="V16" s="12">
        <v>1</v>
      </c>
      <c r="W16" s="12"/>
      <c r="X16" s="12">
        <v>4</v>
      </c>
      <c r="Y16" s="12">
        <v>2</v>
      </c>
      <c r="Z16" s="12"/>
      <c r="AA16" s="12">
        <v>1</v>
      </c>
      <c r="AB16" s="12"/>
      <c r="AC16" s="12">
        <v>1</v>
      </c>
      <c r="AD16" s="12"/>
      <c r="AE16" s="12">
        <v>2</v>
      </c>
      <c r="AF16" s="12"/>
      <c r="AG16" s="12">
        <v>1</v>
      </c>
      <c r="AH16" s="12">
        <v>4</v>
      </c>
      <c r="AI16" s="12">
        <v>3</v>
      </c>
      <c r="AJ16" s="12">
        <v>1</v>
      </c>
      <c r="AK16" s="12">
        <v>1</v>
      </c>
      <c r="AL16" s="12"/>
      <c r="AM16" s="12">
        <v>2</v>
      </c>
      <c r="AN16" s="12">
        <v>1</v>
      </c>
      <c r="AO16" s="12">
        <v>1</v>
      </c>
      <c r="AP16" s="12">
        <v>7</v>
      </c>
      <c r="AQ16" s="12">
        <v>1</v>
      </c>
      <c r="AR16" s="12">
        <v>4</v>
      </c>
      <c r="AS16" s="12"/>
      <c r="AT16" s="12"/>
      <c r="AU16" s="12">
        <v>1</v>
      </c>
      <c r="AV16" s="12"/>
      <c r="AW16" s="12">
        <v>1</v>
      </c>
      <c r="AX16" s="12">
        <v>1</v>
      </c>
      <c r="AY16" s="12"/>
      <c r="AZ16" s="12">
        <v>1</v>
      </c>
      <c r="BA16" s="6"/>
    </row>
    <row r="17" spans="1:53" s="8" customFormat="1" ht="21.75" customHeight="1" thickBot="1">
      <c r="A17" s="18" t="s">
        <v>37</v>
      </c>
      <c r="B17" s="35" t="s">
        <v>30</v>
      </c>
      <c r="C17" s="14">
        <f t="shared" si="0"/>
        <v>25</v>
      </c>
      <c r="D17" s="29"/>
      <c r="E17" s="12"/>
      <c r="F17" s="12"/>
      <c r="G17" s="12"/>
      <c r="H17" s="30">
        <v>1</v>
      </c>
      <c r="I17" s="12">
        <v>2</v>
      </c>
      <c r="J17" s="12"/>
      <c r="K17" s="12"/>
      <c r="L17" s="12"/>
      <c r="M17" s="12">
        <v>1</v>
      </c>
      <c r="N17" s="12"/>
      <c r="O17" s="12"/>
      <c r="P17" s="12">
        <v>2</v>
      </c>
      <c r="Q17" s="12">
        <v>1</v>
      </c>
      <c r="R17" s="12">
        <v>2</v>
      </c>
      <c r="S17" s="12"/>
      <c r="T17" s="12"/>
      <c r="U17" s="12"/>
      <c r="V17" s="12"/>
      <c r="W17" s="12">
        <v>1</v>
      </c>
      <c r="X17" s="12">
        <v>2</v>
      </c>
      <c r="Y17" s="12"/>
      <c r="Z17" s="12">
        <v>2</v>
      </c>
      <c r="AA17" s="12"/>
      <c r="AB17" s="12"/>
      <c r="AC17" s="12">
        <v>1</v>
      </c>
      <c r="AD17" s="12"/>
      <c r="AE17" s="12"/>
      <c r="AF17" s="12">
        <v>1</v>
      </c>
      <c r="AG17" s="12"/>
      <c r="AH17" s="12"/>
      <c r="AI17" s="12"/>
      <c r="AJ17" s="12">
        <v>1</v>
      </c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>
        <v>2</v>
      </c>
      <c r="AV17" s="12">
        <v>1</v>
      </c>
      <c r="AW17" s="12">
        <v>1</v>
      </c>
      <c r="AX17" s="12">
        <v>1</v>
      </c>
      <c r="AY17" s="12"/>
      <c r="AZ17" s="12">
        <v>3</v>
      </c>
      <c r="BA17" s="4"/>
    </row>
    <row r="18" spans="1:53" s="8" customFormat="1" ht="21.75" customHeight="1">
      <c r="A18" s="15" t="s">
        <v>38</v>
      </c>
      <c r="B18" s="23" t="s">
        <v>48</v>
      </c>
      <c r="C18" s="14">
        <f t="shared" si="0"/>
        <v>12</v>
      </c>
      <c r="D18" s="29"/>
      <c r="E18" s="12"/>
      <c r="F18" s="12"/>
      <c r="G18" s="12">
        <v>1</v>
      </c>
      <c r="H18" s="30"/>
      <c r="I18" s="12"/>
      <c r="J18" s="12"/>
      <c r="K18" s="12">
        <v>2</v>
      </c>
      <c r="L18" s="12"/>
      <c r="M18" s="12"/>
      <c r="N18" s="12">
        <v>1</v>
      </c>
      <c r="O18" s="12"/>
      <c r="P18" s="12"/>
      <c r="Q18" s="36"/>
      <c r="R18" s="36"/>
      <c r="S18" s="12"/>
      <c r="T18" s="12"/>
      <c r="U18" s="12"/>
      <c r="V18" s="12"/>
      <c r="W18" s="12"/>
      <c r="X18" s="12"/>
      <c r="Y18" s="12"/>
      <c r="Z18" s="12"/>
      <c r="AA18" s="12">
        <v>1</v>
      </c>
      <c r="AB18" s="12"/>
      <c r="AC18" s="12">
        <v>1</v>
      </c>
      <c r="AD18" s="12">
        <v>1</v>
      </c>
      <c r="AE18" s="12"/>
      <c r="AF18" s="12"/>
      <c r="AG18" s="12">
        <v>1</v>
      </c>
      <c r="AH18" s="12"/>
      <c r="AI18" s="12"/>
      <c r="AJ18" s="12"/>
      <c r="AK18" s="12"/>
      <c r="AL18" s="12"/>
      <c r="AM18" s="12">
        <v>1</v>
      </c>
      <c r="AN18" s="12"/>
      <c r="AO18" s="12"/>
      <c r="AP18" s="12"/>
      <c r="AQ18" s="12"/>
      <c r="AR18" s="12">
        <v>1</v>
      </c>
      <c r="AS18" s="12"/>
      <c r="AT18" s="12"/>
      <c r="AU18" s="12"/>
      <c r="AV18" s="12">
        <v>1</v>
      </c>
      <c r="AW18" s="12"/>
      <c r="AX18" s="12"/>
      <c r="AY18" s="12">
        <v>1</v>
      </c>
      <c r="AZ18" s="12"/>
      <c r="BA18" s="4"/>
    </row>
    <row r="19" spans="1:53" s="8" customFormat="1" ht="21.75" customHeight="1" thickBot="1">
      <c r="A19" s="22" t="s">
        <v>50</v>
      </c>
      <c r="B19" s="24" t="s">
        <v>49</v>
      </c>
      <c r="C19" s="14">
        <f t="shared" si="0"/>
        <v>2</v>
      </c>
      <c r="D19" s="29"/>
      <c r="E19" s="12"/>
      <c r="F19" s="12"/>
      <c r="G19" s="12">
        <v>1</v>
      </c>
      <c r="H19" s="30"/>
      <c r="I19" s="12"/>
      <c r="J19" s="12"/>
      <c r="K19" s="12"/>
      <c r="L19" s="12"/>
      <c r="M19" s="12">
        <v>1</v>
      </c>
      <c r="N19" s="12"/>
      <c r="O19" s="12"/>
      <c r="P19" s="12"/>
      <c r="Q19" s="36"/>
      <c r="R19" s="36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4"/>
    </row>
    <row r="20" spans="1:53" s="8" customFormat="1" ht="21.75" customHeight="1">
      <c r="A20" s="15" t="s">
        <v>39</v>
      </c>
      <c r="B20" s="23" t="s">
        <v>64</v>
      </c>
      <c r="C20" s="14">
        <f t="shared" si="0"/>
        <v>1000</v>
      </c>
      <c r="D20" s="29">
        <v>27</v>
      </c>
      <c r="E20" s="12">
        <v>21</v>
      </c>
      <c r="F20" s="12">
        <v>9</v>
      </c>
      <c r="G20" s="12">
        <v>36</v>
      </c>
      <c r="H20" s="30">
        <v>15</v>
      </c>
      <c r="I20" s="12">
        <v>31</v>
      </c>
      <c r="J20" s="12">
        <v>20</v>
      </c>
      <c r="K20" s="12">
        <v>27</v>
      </c>
      <c r="L20" s="12">
        <v>27</v>
      </c>
      <c r="M20" s="12">
        <v>32</v>
      </c>
      <c r="N20" s="12">
        <v>21</v>
      </c>
      <c r="O20" s="12">
        <v>27</v>
      </c>
      <c r="P20" s="12">
        <v>22</v>
      </c>
      <c r="Q20" s="36">
        <v>27</v>
      </c>
      <c r="R20" s="36">
        <v>25</v>
      </c>
      <c r="S20" s="12">
        <v>34</v>
      </c>
      <c r="T20" s="12">
        <v>16</v>
      </c>
      <c r="U20" s="12">
        <v>14</v>
      </c>
      <c r="V20" s="12">
        <v>22</v>
      </c>
      <c r="W20" s="12">
        <v>20</v>
      </c>
      <c r="X20" s="12">
        <v>21</v>
      </c>
      <c r="Y20" s="12">
        <v>15</v>
      </c>
      <c r="Z20" s="12">
        <v>19</v>
      </c>
      <c r="AA20" s="12">
        <v>30</v>
      </c>
      <c r="AB20" s="12">
        <v>16</v>
      </c>
      <c r="AC20" s="12">
        <v>22</v>
      </c>
      <c r="AD20" s="12">
        <v>15</v>
      </c>
      <c r="AE20" s="12">
        <v>15</v>
      </c>
      <c r="AF20" s="12">
        <v>12</v>
      </c>
      <c r="AG20" s="12">
        <v>17</v>
      </c>
      <c r="AH20" s="12">
        <v>8</v>
      </c>
      <c r="AI20" s="12">
        <v>13</v>
      </c>
      <c r="AJ20" s="12">
        <v>20</v>
      </c>
      <c r="AK20" s="12">
        <v>23</v>
      </c>
      <c r="AL20" s="12"/>
      <c r="AM20" s="12">
        <v>27</v>
      </c>
      <c r="AN20" s="12">
        <v>20</v>
      </c>
      <c r="AO20" s="12">
        <v>20</v>
      </c>
      <c r="AP20" s="12">
        <v>6</v>
      </c>
      <c r="AQ20" s="12">
        <v>8</v>
      </c>
      <c r="AR20" s="12">
        <v>25</v>
      </c>
      <c r="AS20" s="12">
        <v>19</v>
      </c>
      <c r="AT20" s="12">
        <v>8</v>
      </c>
      <c r="AU20" s="12">
        <v>31</v>
      </c>
      <c r="AV20" s="12">
        <v>11</v>
      </c>
      <c r="AW20" s="12">
        <v>17</v>
      </c>
      <c r="AX20" s="12">
        <v>22</v>
      </c>
      <c r="AY20" s="12">
        <v>31</v>
      </c>
      <c r="AZ20" s="12">
        <v>36</v>
      </c>
      <c r="BA20" s="4"/>
    </row>
    <row r="21" spans="1:53" s="8" customFormat="1" ht="21.75" customHeight="1" thickBot="1">
      <c r="A21" s="22" t="s">
        <v>51</v>
      </c>
      <c r="B21" s="24" t="s">
        <v>65</v>
      </c>
      <c r="C21" s="14">
        <f t="shared" si="0"/>
        <v>37</v>
      </c>
      <c r="D21" s="29">
        <v>2</v>
      </c>
      <c r="E21" s="12"/>
      <c r="F21" s="12">
        <v>1</v>
      </c>
      <c r="G21" s="12"/>
      <c r="H21" s="30">
        <v>1</v>
      </c>
      <c r="I21" s="12"/>
      <c r="J21" s="12"/>
      <c r="K21" s="12">
        <v>3</v>
      </c>
      <c r="L21" s="12"/>
      <c r="M21" s="12">
        <v>1</v>
      </c>
      <c r="N21" s="12">
        <v>1</v>
      </c>
      <c r="O21" s="12"/>
      <c r="P21" s="12">
        <v>4</v>
      </c>
      <c r="Q21" s="36">
        <v>1</v>
      </c>
      <c r="R21" s="36"/>
      <c r="S21" s="12"/>
      <c r="T21" s="12"/>
      <c r="U21" s="12">
        <v>1</v>
      </c>
      <c r="V21" s="12"/>
      <c r="W21" s="12"/>
      <c r="X21" s="12"/>
      <c r="Y21" s="12"/>
      <c r="Z21" s="12">
        <v>1</v>
      </c>
      <c r="AA21" s="12">
        <v>1</v>
      </c>
      <c r="AB21" s="12">
        <v>4</v>
      </c>
      <c r="AC21" s="12"/>
      <c r="AD21" s="12">
        <v>2</v>
      </c>
      <c r="AE21" s="12"/>
      <c r="AF21" s="12">
        <v>1</v>
      </c>
      <c r="AG21" s="12">
        <v>2</v>
      </c>
      <c r="AH21" s="12">
        <v>1</v>
      </c>
      <c r="AI21" s="12">
        <v>3</v>
      </c>
      <c r="AJ21" s="12">
        <v>1</v>
      </c>
      <c r="AK21" s="12"/>
      <c r="AL21" s="12"/>
      <c r="AM21" s="12"/>
      <c r="AN21" s="12"/>
      <c r="AO21" s="12"/>
      <c r="AP21" s="12"/>
      <c r="AQ21" s="12"/>
      <c r="AR21" s="12"/>
      <c r="AS21" s="12">
        <v>2</v>
      </c>
      <c r="AT21" s="12">
        <v>1</v>
      </c>
      <c r="AU21" s="12"/>
      <c r="AV21" s="12">
        <v>1</v>
      </c>
      <c r="AW21" s="12">
        <v>1</v>
      </c>
      <c r="AX21" s="12">
        <v>1</v>
      </c>
      <c r="AY21" s="12"/>
      <c r="AZ21" s="12"/>
      <c r="BA21" s="4"/>
    </row>
    <row r="22" spans="1:53" s="8" customFormat="1" ht="21.75" customHeight="1">
      <c r="A22" s="15" t="s">
        <v>40</v>
      </c>
      <c r="B22" s="23" t="s">
        <v>9</v>
      </c>
      <c r="C22" s="14">
        <f t="shared" si="0"/>
        <v>1</v>
      </c>
      <c r="D22" s="29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>
        <v>1</v>
      </c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6"/>
    </row>
    <row r="23" spans="1:53" s="8" customFormat="1" ht="21.75" customHeight="1" thickBot="1">
      <c r="A23" s="22" t="s">
        <v>52</v>
      </c>
      <c r="B23" s="24" t="s">
        <v>10</v>
      </c>
      <c r="C23" s="14">
        <f t="shared" si="0"/>
        <v>0</v>
      </c>
      <c r="D23" s="2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6"/>
    </row>
    <row r="24" spans="1:53" s="8" customFormat="1" ht="21.75" customHeight="1">
      <c r="A24" s="15" t="s">
        <v>41</v>
      </c>
      <c r="B24" s="23" t="s">
        <v>66</v>
      </c>
      <c r="C24" s="14">
        <f t="shared" si="0"/>
        <v>15</v>
      </c>
      <c r="D24" s="29"/>
      <c r="E24" s="12"/>
      <c r="F24" s="12"/>
      <c r="G24" s="12"/>
      <c r="H24" s="30">
        <v>1</v>
      </c>
      <c r="I24" s="12"/>
      <c r="J24" s="12">
        <v>1</v>
      </c>
      <c r="K24" s="12"/>
      <c r="L24" s="12">
        <v>1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>
        <v>2</v>
      </c>
      <c r="X24" s="12"/>
      <c r="Y24" s="12">
        <v>1</v>
      </c>
      <c r="Z24" s="12"/>
      <c r="AA24" s="12">
        <v>1</v>
      </c>
      <c r="AB24" s="12"/>
      <c r="AC24" s="12"/>
      <c r="AD24" s="12"/>
      <c r="AE24" s="12">
        <v>1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>
        <v>2</v>
      </c>
      <c r="AP24" s="12">
        <v>1</v>
      </c>
      <c r="AQ24" s="12"/>
      <c r="AR24" s="12"/>
      <c r="AS24" s="12"/>
      <c r="AT24" s="12"/>
      <c r="AU24" s="12">
        <v>1</v>
      </c>
      <c r="AV24" s="12">
        <v>2</v>
      </c>
      <c r="AW24" s="12"/>
      <c r="AX24" s="12">
        <v>1</v>
      </c>
      <c r="AY24" s="12"/>
      <c r="AZ24" s="12"/>
      <c r="BA24" s="4"/>
    </row>
    <row r="25" spans="1:53" s="8" customFormat="1" ht="21.75" customHeight="1" thickBot="1">
      <c r="A25" s="22" t="s">
        <v>53</v>
      </c>
      <c r="B25" s="24" t="s">
        <v>67</v>
      </c>
      <c r="C25" s="14">
        <f t="shared" si="0"/>
        <v>11</v>
      </c>
      <c r="D25" s="29"/>
      <c r="E25" s="12"/>
      <c r="F25" s="12"/>
      <c r="G25" s="12">
        <v>1</v>
      </c>
      <c r="H25" s="30"/>
      <c r="I25" s="12"/>
      <c r="J25" s="12"/>
      <c r="K25" s="12">
        <v>1</v>
      </c>
      <c r="L25" s="12"/>
      <c r="M25" s="12"/>
      <c r="N25" s="12"/>
      <c r="O25" s="12"/>
      <c r="P25" s="12"/>
      <c r="Q25" s="12"/>
      <c r="R25" s="12"/>
      <c r="S25" s="12">
        <v>1</v>
      </c>
      <c r="T25" s="12"/>
      <c r="U25" s="12"/>
      <c r="V25" s="12"/>
      <c r="W25" s="12">
        <v>1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>
        <v>1</v>
      </c>
      <c r="AL25" s="12"/>
      <c r="AM25" s="12"/>
      <c r="AN25" s="12">
        <v>1</v>
      </c>
      <c r="AO25" s="12"/>
      <c r="AP25" s="12"/>
      <c r="AQ25" s="12"/>
      <c r="AR25" s="12"/>
      <c r="AS25" s="12">
        <v>2</v>
      </c>
      <c r="AT25" s="12"/>
      <c r="AU25" s="12"/>
      <c r="AV25" s="12"/>
      <c r="AW25" s="12"/>
      <c r="AX25" s="12">
        <v>3</v>
      </c>
      <c r="AY25" s="12"/>
      <c r="AZ25" s="12"/>
      <c r="BA25" s="4"/>
    </row>
    <row r="26" spans="1:53" s="8" customFormat="1" ht="21.75" customHeight="1">
      <c r="A26" s="15" t="s">
        <v>42</v>
      </c>
      <c r="B26" s="23" t="s">
        <v>68</v>
      </c>
      <c r="C26" s="14">
        <f t="shared" si="0"/>
        <v>1</v>
      </c>
      <c r="D26" s="29"/>
      <c r="E26" s="12"/>
      <c r="F26" s="12"/>
      <c r="G26" s="12"/>
      <c r="H26" s="30"/>
      <c r="I26" s="12"/>
      <c r="J26" s="12"/>
      <c r="K26" s="12"/>
      <c r="L26" s="12"/>
      <c r="M26" s="12"/>
      <c r="N26" s="12"/>
      <c r="O26" s="12"/>
      <c r="P26" s="12"/>
      <c r="Q26" s="12"/>
      <c r="R26" s="36"/>
      <c r="S26" s="36"/>
      <c r="T26" s="12">
        <v>1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4"/>
    </row>
    <row r="27" spans="1:53" s="8" customFormat="1" ht="21.75" customHeight="1" thickBot="1">
      <c r="A27" s="22" t="s">
        <v>54</v>
      </c>
      <c r="B27" s="24" t="s">
        <v>11</v>
      </c>
      <c r="C27" s="14">
        <f t="shared" si="0"/>
        <v>0</v>
      </c>
      <c r="D27" s="29"/>
      <c r="E27" s="12"/>
      <c r="F27" s="12"/>
      <c r="G27" s="12"/>
      <c r="H27" s="30"/>
      <c r="I27" s="12"/>
      <c r="J27" s="12"/>
      <c r="K27" s="12"/>
      <c r="L27" s="12"/>
      <c r="M27" s="12"/>
      <c r="N27" s="12"/>
      <c r="O27" s="12"/>
      <c r="P27" s="12"/>
      <c r="Q27" s="12"/>
      <c r="R27" s="36"/>
      <c r="S27" s="3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4"/>
    </row>
    <row r="28" spans="1:53" s="8" customFormat="1" ht="21.75" customHeight="1" thickBot="1">
      <c r="A28" s="13"/>
      <c r="B28" s="20"/>
      <c r="C28" s="28">
        <v>0</v>
      </c>
      <c r="D28" s="9">
        <v>1</v>
      </c>
      <c r="E28" s="9">
        <v>2</v>
      </c>
      <c r="F28" s="9">
        <v>3</v>
      </c>
      <c r="G28" s="9">
        <v>4</v>
      </c>
      <c r="H28" s="9">
        <v>5</v>
      </c>
      <c r="I28" s="9">
        <v>6</v>
      </c>
      <c r="J28" s="9">
        <v>7</v>
      </c>
      <c r="K28" s="9">
        <v>8</v>
      </c>
      <c r="L28" s="9">
        <v>9</v>
      </c>
      <c r="M28" s="9">
        <v>10</v>
      </c>
      <c r="N28" s="9">
        <v>11</v>
      </c>
      <c r="O28" s="9">
        <v>12</v>
      </c>
      <c r="P28" s="9">
        <v>13</v>
      </c>
      <c r="Q28" s="9">
        <v>14</v>
      </c>
      <c r="R28" s="9">
        <v>15</v>
      </c>
      <c r="S28" s="9">
        <v>16</v>
      </c>
      <c r="T28" s="9">
        <v>17</v>
      </c>
      <c r="U28" s="9">
        <v>18</v>
      </c>
      <c r="V28" s="9">
        <v>19</v>
      </c>
      <c r="W28" s="9">
        <v>20</v>
      </c>
      <c r="X28" s="9">
        <v>21</v>
      </c>
      <c r="Y28" s="9">
        <v>22</v>
      </c>
      <c r="Z28" s="9">
        <v>23</v>
      </c>
      <c r="AA28" s="9">
        <v>24</v>
      </c>
      <c r="AB28" s="9">
        <v>25</v>
      </c>
      <c r="AC28" s="9">
        <v>26</v>
      </c>
      <c r="AD28" s="9">
        <v>27</v>
      </c>
      <c r="AE28" s="9">
        <v>28</v>
      </c>
      <c r="AF28" s="9">
        <v>29</v>
      </c>
      <c r="AG28" s="9">
        <v>30</v>
      </c>
      <c r="AH28" s="9">
        <v>31</v>
      </c>
      <c r="AI28" s="9">
        <v>32</v>
      </c>
      <c r="AJ28" s="9">
        <v>33</v>
      </c>
      <c r="AK28" s="9">
        <v>34</v>
      </c>
      <c r="AL28" s="9">
        <v>35</v>
      </c>
      <c r="AM28" s="9">
        <v>36</v>
      </c>
      <c r="AN28" s="9">
        <v>37</v>
      </c>
      <c r="AO28" s="9">
        <v>38</v>
      </c>
      <c r="AP28" s="9">
        <v>39</v>
      </c>
      <c r="AQ28" s="9">
        <v>40</v>
      </c>
      <c r="AR28" s="9">
        <v>41</v>
      </c>
      <c r="AS28" s="9">
        <v>42</v>
      </c>
      <c r="AT28" s="9">
        <v>43</v>
      </c>
      <c r="AU28" s="9">
        <v>44</v>
      </c>
      <c r="AV28" s="9">
        <v>45</v>
      </c>
      <c r="AW28" s="9">
        <v>46</v>
      </c>
      <c r="AX28" s="9">
        <v>47</v>
      </c>
      <c r="AY28" s="9">
        <v>48</v>
      </c>
      <c r="AZ28" s="9">
        <v>49</v>
      </c>
      <c r="BA28" s="6"/>
    </row>
    <row r="29" spans="1:53" s="8" customFormat="1" ht="21.75" customHeight="1">
      <c r="A29" s="15" t="s">
        <v>43</v>
      </c>
      <c r="B29" s="23" t="s">
        <v>12</v>
      </c>
      <c r="C29" s="14">
        <f aca="true" t="shared" si="1" ref="C29:C47">SUM(D29:AZ29)</f>
        <v>17</v>
      </c>
      <c r="D29" s="29">
        <v>2</v>
      </c>
      <c r="E29" s="12"/>
      <c r="F29" s="12"/>
      <c r="G29" s="12"/>
      <c r="H29" s="30"/>
      <c r="I29" s="12"/>
      <c r="J29" s="12"/>
      <c r="K29" s="12"/>
      <c r="L29" s="12"/>
      <c r="M29" s="12"/>
      <c r="N29" s="12"/>
      <c r="O29" s="12"/>
      <c r="P29" s="12">
        <v>1</v>
      </c>
      <c r="Q29" s="12">
        <v>1</v>
      </c>
      <c r="R29" s="36"/>
      <c r="S29" s="36">
        <v>1</v>
      </c>
      <c r="T29" s="12"/>
      <c r="U29" s="12"/>
      <c r="V29" s="12"/>
      <c r="W29" s="12"/>
      <c r="X29" s="12">
        <v>1</v>
      </c>
      <c r="Y29" s="12"/>
      <c r="Z29" s="12"/>
      <c r="AA29" s="12"/>
      <c r="AB29" s="12"/>
      <c r="AC29" s="12">
        <v>1</v>
      </c>
      <c r="AD29" s="12">
        <v>1</v>
      </c>
      <c r="AE29" s="12"/>
      <c r="AF29" s="12"/>
      <c r="AG29" s="12"/>
      <c r="AH29" s="12"/>
      <c r="AI29" s="12">
        <v>1</v>
      </c>
      <c r="AJ29" s="12"/>
      <c r="AK29" s="12"/>
      <c r="AL29" s="12"/>
      <c r="AM29" s="12"/>
      <c r="AN29" s="12">
        <v>2</v>
      </c>
      <c r="AO29" s="12"/>
      <c r="AP29" s="12"/>
      <c r="AQ29" s="12"/>
      <c r="AR29" s="12"/>
      <c r="AS29" s="12">
        <v>2</v>
      </c>
      <c r="AT29" s="12"/>
      <c r="AU29" s="12"/>
      <c r="AV29" s="12">
        <v>1</v>
      </c>
      <c r="AW29" s="12"/>
      <c r="AX29" s="12">
        <v>2</v>
      </c>
      <c r="AY29" s="12"/>
      <c r="AZ29" s="12">
        <v>1</v>
      </c>
      <c r="BA29" s="4"/>
    </row>
    <row r="30" spans="1:53" s="8" customFormat="1" ht="21.75" customHeight="1" thickBot="1">
      <c r="A30" s="22" t="s">
        <v>55</v>
      </c>
      <c r="B30" s="24" t="s">
        <v>13</v>
      </c>
      <c r="C30" s="14">
        <f t="shared" si="1"/>
        <v>0</v>
      </c>
      <c r="D30" s="29"/>
      <c r="E30" s="12"/>
      <c r="F30" s="12"/>
      <c r="G30" s="12"/>
      <c r="H30" s="30"/>
      <c r="I30" s="12"/>
      <c r="J30" s="12"/>
      <c r="K30" s="12"/>
      <c r="L30" s="12"/>
      <c r="M30" s="12"/>
      <c r="N30" s="12"/>
      <c r="O30" s="12"/>
      <c r="P30" s="12"/>
      <c r="Q30" s="12"/>
      <c r="R30" s="36"/>
      <c r="S30" s="36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4"/>
    </row>
    <row r="31" spans="1:53" s="8" customFormat="1" ht="21.75" customHeight="1">
      <c r="A31" s="15" t="s">
        <v>44</v>
      </c>
      <c r="B31" s="23" t="s">
        <v>69</v>
      </c>
      <c r="C31" s="14">
        <f t="shared" si="1"/>
        <v>138</v>
      </c>
      <c r="D31" s="29">
        <v>5</v>
      </c>
      <c r="E31" s="12">
        <v>2</v>
      </c>
      <c r="F31" s="12">
        <v>2</v>
      </c>
      <c r="G31" s="12">
        <v>5</v>
      </c>
      <c r="H31" s="12">
        <v>1</v>
      </c>
      <c r="I31" s="12">
        <v>2</v>
      </c>
      <c r="J31" s="12"/>
      <c r="K31" s="12">
        <v>6</v>
      </c>
      <c r="L31" s="12">
        <v>5</v>
      </c>
      <c r="M31" s="12">
        <v>4</v>
      </c>
      <c r="N31" s="12">
        <v>10</v>
      </c>
      <c r="O31" s="12">
        <v>5</v>
      </c>
      <c r="P31" s="12">
        <v>4</v>
      </c>
      <c r="Q31" s="12">
        <v>8</v>
      </c>
      <c r="R31" s="12">
        <v>6</v>
      </c>
      <c r="S31" s="12">
        <v>2</v>
      </c>
      <c r="T31" s="12"/>
      <c r="U31" s="12">
        <v>6</v>
      </c>
      <c r="V31" s="12">
        <v>3</v>
      </c>
      <c r="W31" s="12">
        <v>5</v>
      </c>
      <c r="X31" s="12">
        <v>6</v>
      </c>
      <c r="Y31" s="12">
        <v>1</v>
      </c>
      <c r="Z31" s="12"/>
      <c r="AA31" s="12">
        <v>2</v>
      </c>
      <c r="AB31" s="12">
        <v>5</v>
      </c>
      <c r="AC31" s="12">
        <v>3</v>
      </c>
      <c r="AD31" s="12">
        <v>1</v>
      </c>
      <c r="AE31" s="12">
        <v>2</v>
      </c>
      <c r="AF31" s="12">
        <v>1</v>
      </c>
      <c r="AG31" s="12">
        <v>2</v>
      </c>
      <c r="AH31" s="12">
        <v>1</v>
      </c>
      <c r="AI31" s="12">
        <v>3</v>
      </c>
      <c r="AJ31" s="12">
        <v>5</v>
      </c>
      <c r="AK31" s="12">
        <v>1</v>
      </c>
      <c r="AL31" s="12"/>
      <c r="AM31" s="12">
        <v>2</v>
      </c>
      <c r="AN31" s="12">
        <v>1</v>
      </c>
      <c r="AO31" s="12">
        <v>1</v>
      </c>
      <c r="AP31" s="12">
        <v>1</v>
      </c>
      <c r="AQ31" s="12"/>
      <c r="AR31" s="12"/>
      <c r="AS31" s="12">
        <v>1</v>
      </c>
      <c r="AT31" s="12">
        <v>2</v>
      </c>
      <c r="AU31" s="12">
        <v>1</v>
      </c>
      <c r="AV31" s="12">
        <v>4</v>
      </c>
      <c r="AW31" s="12">
        <v>4</v>
      </c>
      <c r="AX31" s="12">
        <v>2</v>
      </c>
      <c r="AY31" s="12">
        <v>3</v>
      </c>
      <c r="AZ31" s="12">
        <v>2</v>
      </c>
      <c r="BA31" s="6"/>
    </row>
    <row r="32" spans="1:53" s="8" customFormat="1" ht="21.75" customHeight="1" thickBot="1">
      <c r="A32" s="22" t="s">
        <v>56</v>
      </c>
      <c r="B32" s="24" t="s">
        <v>70</v>
      </c>
      <c r="C32" s="14">
        <f t="shared" si="1"/>
        <v>41</v>
      </c>
      <c r="D32" s="29"/>
      <c r="E32" s="12">
        <v>1</v>
      </c>
      <c r="F32" s="12"/>
      <c r="G32" s="12"/>
      <c r="H32" s="12">
        <v>1</v>
      </c>
      <c r="I32" s="12"/>
      <c r="J32" s="12"/>
      <c r="K32" s="12">
        <v>1</v>
      </c>
      <c r="L32" s="12"/>
      <c r="M32" s="12"/>
      <c r="N32" s="12">
        <v>1</v>
      </c>
      <c r="O32" s="12">
        <v>1</v>
      </c>
      <c r="P32" s="12">
        <v>2</v>
      </c>
      <c r="Q32" s="12">
        <v>3</v>
      </c>
      <c r="R32" s="12">
        <v>2</v>
      </c>
      <c r="S32" s="12">
        <v>2</v>
      </c>
      <c r="T32" s="12"/>
      <c r="U32" s="12"/>
      <c r="V32" s="12">
        <v>4</v>
      </c>
      <c r="W32" s="12">
        <v>1</v>
      </c>
      <c r="X32" s="12">
        <v>1</v>
      </c>
      <c r="Y32" s="12">
        <v>1</v>
      </c>
      <c r="Z32" s="12"/>
      <c r="AA32" s="12"/>
      <c r="AB32" s="12">
        <v>1</v>
      </c>
      <c r="AC32" s="12">
        <v>2</v>
      </c>
      <c r="AD32" s="12">
        <v>2</v>
      </c>
      <c r="AE32" s="12"/>
      <c r="AF32" s="12">
        <v>1</v>
      </c>
      <c r="AG32" s="12"/>
      <c r="AH32" s="12"/>
      <c r="AI32" s="12"/>
      <c r="AJ32" s="12">
        <v>6</v>
      </c>
      <c r="AK32" s="12"/>
      <c r="AL32" s="12"/>
      <c r="AM32" s="12">
        <v>1</v>
      </c>
      <c r="AN32" s="12"/>
      <c r="AO32" s="12"/>
      <c r="AP32" s="12"/>
      <c r="AQ32" s="12">
        <v>1</v>
      </c>
      <c r="AR32" s="12"/>
      <c r="AS32" s="12"/>
      <c r="AT32" s="12"/>
      <c r="AU32" s="12"/>
      <c r="AV32" s="12">
        <v>2</v>
      </c>
      <c r="AW32" s="12"/>
      <c r="AX32" s="12"/>
      <c r="AY32" s="12">
        <v>3</v>
      </c>
      <c r="AZ32" s="12">
        <v>1</v>
      </c>
      <c r="BA32" s="6"/>
    </row>
    <row r="33" spans="1:53" s="8" customFormat="1" ht="21.75" customHeight="1">
      <c r="A33" s="15" t="s">
        <v>45</v>
      </c>
      <c r="B33" s="23" t="s">
        <v>71</v>
      </c>
      <c r="C33" s="14">
        <f t="shared" si="1"/>
        <v>4</v>
      </c>
      <c r="D33" s="29"/>
      <c r="E33" s="12"/>
      <c r="F33" s="12"/>
      <c r="G33" s="12"/>
      <c r="H33" s="3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>
        <v>1</v>
      </c>
      <c r="U33" s="12">
        <v>2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>
        <v>1</v>
      </c>
      <c r="AY33" s="12"/>
      <c r="AZ33" s="12"/>
      <c r="BA33" s="4"/>
    </row>
    <row r="34" spans="1:53" s="8" customFormat="1" ht="21.75" customHeight="1" thickBot="1">
      <c r="A34" s="22" t="s">
        <v>57</v>
      </c>
      <c r="B34" s="24" t="s">
        <v>72</v>
      </c>
      <c r="C34" s="14">
        <f t="shared" si="1"/>
        <v>117</v>
      </c>
      <c r="D34" s="29">
        <v>1</v>
      </c>
      <c r="E34" s="12"/>
      <c r="F34" s="12">
        <v>2</v>
      </c>
      <c r="G34" s="12">
        <v>2</v>
      </c>
      <c r="H34" s="30">
        <v>1</v>
      </c>
      <c r="I34" s="12"/>
      <c r="J34" s="12"/>
      <c r="K34" s="12">
        <v>1</v>
      </c>
      <c r="L34" s="12">
        <v>1</v>
      </c>
      <c r="M34" s="12"/>
      <c r="N34" s="12">
        <v>2</v>
      </c>
      <c r="O34" s="12">
        <v>3</v>
      </c>
      <c r="P34" s="12">
        <v>1</v>
      </c>
      <c r="Q34" s="12">
        <v>4</v>
      </c>
      <c r="R34" s="12">
        <v>2</v>
      </c>
      <c r="S34" s="12">
        <v>3</v>
      </c>
      <c r="T34" s="12">
        <v>5</v>
      </c>
      <c r="U34" s="12">
        <v>9</v>
      </c>
      <c r="V34" s="12">
        <v>1</v>
      </c>
      <c r="W34" s="12">
        <v>1</v>
      </c>
      <c r="X34" s="12">
        <v>1</v>
      </c>
      <c r="Y34" s="12">
        <v>4</v>
      </c>
      <c r="Z34" s="12">
        <v>5</v>
      </c>
      <c r="AA34" s="12">
        <v>1</v>
      </c>
      <c r="AB34" s="12"/>
      <c r="AC34" s="12"/>
      <c r="AD34" s="12">
        <v>3</v>
      </c>
      <c r="AE34" s="12">
        <v>2</v>
      </c>
      <c r="AF34" s="12">
        <v>10</v>
      </c>
      <c r="AG34" s="12">
        <v>2</v>
      </c>
      <c r="AH34" s="12"/>
      <c r="AI34" s="12">
        <v>2</v>
      </c>
      <c r="AJ34" s="12">
        <v>3</v>
      </c>
      <c r="AK34" s="12">
        <v>1</v>
      </c>
      <c r="AL34" s="12"/>
      <c r="AM34" s="12">
        <v>3</v>
      </c>
      <c r="AN34" s="12">
        <v>2</v>
      </c>
      <c r="AO34" s="12">
        <v>1</v>
      </c>
      <c r="AP34" s="12">
        <v>5</v>
      </c>
      <c r="AQ34" s="12">
        <v>12</v>
      </c>
      <c r="AR34" s="12">
        <v>4</v>
      </c>
      <c r="AS34" s="12">
        <v>3</v>
      </c>
      <c r="AT34" s="12">
        <v>2</v>
      </c>
      <c r="AU34" s="12">
        <v>3</v>
      </c>
      <c r="AV34" s="12">
        <v>3</v>
      </c>
      <c r="AW34" s="12"/>
      <c r="AX34" s="12">
        <v>1</v>
      </c>
      <c r="AY34" s="12">
        <v>2</v>
      </c>
      <c r="AZ34" s="12">
        <v>3</v>
      </c>
      <c r="BA34" s="4"/>
    </row>
    <row r="35" spans="1:53" s="8" customFormat="1" ht="21.75" customHeight="1">
      <c r="A35" s="15" t="s">
        <v>46</v>
      </c>
      <c r="B35" s="23" t="s">
        <v>73</v>
      </c>
      <c r="C35" s="14">
        <f t="shared" si="1"/>
        <v>55</v>
      </c>
      <c r="D35" s="29"/>
      <c r="E35" s="12"/>
      <c r="F35" s="12">
        <v>1</v>
      </c>
      <c r="G35" s="12"/>
      <c r="H35" s="30"/>
      <c r="I35" s="12"/>
      <c r="J35" s="12"/>
      <c r="K35" s="12">
        <v>2</v>
      </c>
      <c r="L35" s="12">
        <v>1</v>
      </c>
      <c r="M35" s="12">
        <v>5</v>
      </c>
      <c r="N35" s="12"/>
      <c r="O35" s="36"/>
      <c r="P35" s="36">
        <v>1</v>
      </c>
      <c r="Q35" s="12">
        <v>1</v>
      </c>
      <c r="R35" s="12"/>
      <c r="S35" s="12">
        <v>4</v>
      </c>
      <c r="T35" s="12">
        <v>2</v>
      </c>
      <c r="U35" s="12">
        <v>4</v>
      </c>
      <c r="V35" s="12"/>
      <c r="W35" s="12"/>
      <c r="X35" s="12"/>
      <c r="Y35" s="12"/>
      <c r="Z35" s="12"/>
      <c r="AA35" s="12">
        <v>4</v>
      </c>
      <c r="AB35" s="12">
        <v>2</v>
      </c>
      <c r="AC35" s="12">
        <v>4</v>
      </c>
      <c r="AD35" s="12"/>
      <c r="AE35" s="12">
        <v>3</v>
      </c>
      <c r="AF35" s="12"/>
      <c r="AG35" s="12">
        <v>2</v>
      </c>
      <c r="AH35" s="12">
        <v>2</v>
      </c>
      <c r="AI35" s="12">
        <v>1</v>
      </c>
      <c r="AJ35" s="12">
        <v>1</v>
      </c>
      <c r="AK35" s="12">
        <v>2</v>
      </c>
      <c r="AL35" s="12"/>
      <c r="AM35" s="12">
        <v>1</v>
      </c>
      <c r="AN35" s="12"/>
      <c r="AO35" s="12"/>
      <c r="AP35" s="12">
        <v>2</v>
      </c>
      <c r="AQ35" s="12"/>
      <c r="AR35" s="12"/>
      <c r="AS35" s="12">
        <v>1</v>
      </c>
      <c r="AT35" s="12">
        <v>1</v>
      </c>
      <c r="AU35" s="12"/>
      <c r="AV35" s="12">
        <v>2</v>
      </c>
      <c r="AW35" s="12">
        <v>1</v>
      </c>
      <c r="AX35" s="12">
        <v>2</v>
      </c>
      <c r="AY35" s="12">
        <v>3</v>
      </c>
      <c r="AZ35" s="12"/>
      <c r="BA35" s="4"/>
    </row>
    <row r="36" spans="1:53" s="8" customFormat="1" ht="21.75" customHeight="1" thickBot="1">
      <c r="A36" s="22" t="s">
        <v>58</v>
      </c>
      <c r="B36" s="24" t="s">
        <v>74</v>
      </c>
      <c r="C36" s="14">
        <f t="shared" si="1"/>
        <v>7</v>
      </c>
      <c r="D36" s="12"/>
      <c r="E36" s="12"/>
      <c r="F36" s="12"/>
      <c r="G36" s="12"/>
      <c r="H36" s="30"/>
      <c r="I36" s="12"/>
      <c r="J36" s="12"/>
      <c r="K36" s="12"/>
      <c r="L36" s="12"/>
      <c r="M36" s="12">
        <v>1</v>
      </c>
      <c r="N36" s="12"/>
      <c r="O36" s="36"/>
      <c r="P36" s="36"/>
      <c r="Q36" s="12"/>
      <c r="R36" s="12"/>
      <c r="S36" s="12"/>
      <c r="T36" s="12"/>
      <c r="U36" s="12">
        <v>1</v>
      </c>
      <c r="V36" s="12"/>
      <c r="W36" s="12"/>
      <c r="X36" s="12"/>
      <c r="Y36" s="12"/>
      <c r="Z36" s="12">
        <v>1</v>
      </c>
      <c r="AA36" s="12"/>
      <c r="AB36" s="12"/>
      <c r="AC36" s="12">
        <v>1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>
        <v>3</v>
      </c>
      <c r="AY36" s="12"/>
      <c r="AZ36" s="12"/>
      <c r="BA36" s="4"/>
    </row>
    <row r="37" spans="1:53" s="8" customFormat="1" ht="21.75" customHeight="1">
      <c r="A37" s="15" t="s">
        <v>47</v>
      </c>
      <c r="B37" s="23" t="s">
        <v>75</v>
      </c>
      <c r="C37" s="14">
        <f t="shared" si="1"/>
        <v>1374</v>
      </c>
      <c r="D37" s="12">
        <v>16</v>
      </c>
      <c r="E37" s="12">
        <v>21</v>
      </c>
      <c r="F37" s="12">
        <v>19</v>
      </c>
      <c r="G37" s="12">
        <v>17</v>
      </c>
      <c r="H37" s="30">
        <v>30</v>
      </c>
      <c r="I37" s="12">
        <v>26</v>
      </c>
      <c r="J37" s="12">
        <v>37</v>
      </c>
      <c r="K37" s="12">
        <v>19</v>
      </c>
      <c r="L37" s="12">
        <v>26</v>
      </c>
      <c r="M37" s="12">
        <v>17</v>
      </c>
      <c r="N37" s="12">
        <v>22</v>
      </c>
      <c r="O37" s="36">
        <v>29</v>
      </c>
      <c r="P37" s="36">
        <v>17</v>
      </c>
      <c r="Q37" s="12">
        <v>37</v>
      </c>
      <c r="R37" s="12">
        <v>28</v>
      </c>
      <c r="S37" s="12">
        <v>24</v>
      </c>
      <c r="T37" s="12">
        <v>17</v>
      </c>
      <c r="U37" s="12">
        <v>32</v>
      </c>
      <c r="V37" s="12">
        <v>35</v>
      </c>
      <c r="W37" s="12">
        <v>25</v>
      </c>
      <c r="X37" s="12">
        <v>26</v>
      </c>
      <c r="Y37" s="12">
        <v>38</v>
      </c>
      <c r="Z37" s="12">
        <v>33</v>
      </c>
      <c r="AA37" s="12">
        <v>23</v>
      </c>
      <c r="AB37" s="12">
        <v>35</v>
      </c>
      <c r="AC37" s="12">
        <v>35</v>
      </c>
      <c r="AD37" s="12">
        <v>29</v>
      </c>
      <c r="AE37" s="12">
        <v>21</v>
      </c>
      <c r="AF37" s="12">
        <v>32</v>
      </c>
      <c r="AG37" s="12">
        <v>37</v>
      </c>
      <c r="AH37" s="12">
        <v>34</v>
      </c>
      <c r="AI37" s="12">
        <v>21</v>
      </c>
      <c r="AJ37" s="12">
        <v>16</v>
      </c>
      <c r="AK37" s="12">
        <v>30</v>
      </c>
      <c r="AL37" s="12">
        <v>6</v>
      </c>
      <c r="AM37" s="12">
        <v>25</v>
      </c>
      <c r="AN37" s="12">
        <v>36</v>
      </c>
      <c r="AO37" s="12">
        <v>26</v>
      </c>
      <c r="AP37" s="12">
        <v>29</v>
      </c>
      <c r="AQ37" s="12">
        <v>68</v>
      </c>
      <c r="AR37" s="12">
        <v>52</v>
      </c>
      <c r="AS37" s="12">
        <v>57</v>
      </c>
      <c r="AT37" s="12">
        <v>21</v>
      </c>
      <c r="AU37" s="12">
        <v>18</v>
      </c>
      <c r="AV37" s="12">
        <v>28</v>
      </c>
      <c r="AW37" s="12">
        <v>16</v>
      </c>
      <c r="AX37" s="12">
        <v>27</v>
      </c>
      <c r="AY37" s="12">
        <v>21</v>
      </c>
      <c r="AZ37" s="12">
        <v>40</v>
      </c>
      <c r="BA37" s="4"/>
    </row>
    <row r="38" spans="1:53" s="8" customFormat="1" ht="21.75" customHeight="1" thickBot="1">
      <c r="A38" s="22" t="s">
        <v>59</v>
      </c>
      <c r="B38" s="24" t="s">
        <v>76</v>
      </c>
      <c r="C38" s="14">
        <f t="shared" si="1"/>
        <v>9</v>
      </c>
      <c r="D38" s="12">
        <v>1</v>
      </c>
      <c r="E38" s="12"/>
      <c r="F38" s="12"/>
      <c r="G38" s="12"/>
      <c r="H38" s="30"/>
      <c r="I38" s="12"/>
      <c r="J38" s="12"/>
      <c r="K38" s="12"/>
      <c r="L38" s="12"/>
      <c r="M38" s="12"/>
      <c r="N38" s="12"/>
      <c r="O38" s="36"/>
      <c r="P38" s="36"/>
      <c r="Q38" s="12"/>
      <c r="R38" s="12"/>
      <c r="S38" s="12"/>
      <c r="T38" s="12"/>
      <c r="U38" s="12"/>
      <c r="V38" s="12"/>
      <c r="W38" s="12">
        <v>1</v>
      </c>
      <c r="X38" s="12">
        <v>2</v>
      </c>
      <c r="Y38" s="12"/>
      <c r="Z38" s="12"/>
      <c r="AA38" s="12">
        <v>1</v>
      </c>
      <c r="AB38" s="12"/>
      <c r="AC38" s="12"/>
      <c r="AD38" s="12"/>
      <c r="AE38" s="12"/>
      <c r="AF38" s="12"/>
      <c r="AG38" s="12"/>
      <c r="AH38" s="12">
        <v>1</v>
      </c>
      <c r="AI38" s="12"/>
      <c r="AJ38" s="12">
        <v>1</v>
      </c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>
        <v>1</v>
      </c>
      <c r="AW38" s="12"/>
      <c r="AX38" s="12"/>
      <c r="AY38" s="12">
        <v>1</v>
      </c>
      <c r="AZ38" s="12"/>
      <c r="BA38" s="4"/>
    </row>
    <row r="39" spans="1:53" s="8" customFormat="1" ht="21.75" customHeight="1">
      <c r="A39" s="15" t="s">
        <v>14</v>
      </c>
      <c r="B39" s="23" t="s">
        <v>15</v>
      </c>
      <c r="C39" s="14">
        <f t="shared" si="1"/>
        <v>478</v>
      </c>
      <c r="D39" s="12">
        <v>20</v>
      </c>
      <c r="E39" s="12">
        <v>8</v>
      </c>
      <c r="F39" s="12">
        <v>7</v>
      </c>
      <c r="G39" s="12">
        <v>8</v>
      </c>
      <c r="H39" s="12">
        <v>7</v>
      </c>
      <c r="I39" s="12">
        <v>6</v>
      </c>
      <c r="J39" s="12">
        <v>2</v>
      </c>
      <c r="K39" s="12">
        <v>13</v>
      </c>
      <c r="L39" s="12">
        <v>14</v>
      </c>
      <c r="M39" s="12">
        <v>10</v>
      </c>
      <c r="N39" s="12">
        <v>10</v>
      </c>
      <c r="O39" s="12">
        <v>15</v>
      </c>
      <c r="P39" s="12">
        <v>23</v>
      </c>
      <c r="Q39" s="12">
        <v>12</v>
      </c>
      <c r="R39" s="12">
        <v>9</v>
      </c>
      <c r="S39" s="12">
        <v>10</v>
      </c>
      <c r="T39" s="12">
        <v>24</v>
      </c>
      <c r="U39" s="12">
        <v>6</v>
      </c>
      <c r="V39" s="12">
        <v>8</v>
      </c>
      <c r="W39" s="12">
        <v>12</v>
      </c>
      <c r="X39" s="12">
        <v>10</v>
      </c>
      <c r="Y39" s="12">
        <v>6</v>
      </c>
      <c r="Z39" s="12">
        <v>4</v>
      </c>
      <c r="AA39" s="12">
        <v>9</v>
      </c>
      <c r="AB39" s="12">
        <v>15</v>
      </c>
      <c r="AC39" s="12">
        <v>17</v>
      </c>
      <c r="AD39" s="12">
        <v>13</v>
      </c>
      <c r="AE39" s="12">
        <v>8</v>
      </c>
      <c r="AF39" s="12">
        <v>6</v>
      </c>
      <c r="AG39" s="12">
        <v>10</v>
      </c>
      <c r="AH39" s="12">
        <v>7</v>
      </c>
      <c r="AI39" s="12">
        <v>9</v>
      </c>
      <c r="AJ39" s="12">
        <v>9</v>
      </c>
      <c r="AK39" s="12">
        <v>11</v>
      </c>
      <c r="AL39" s="12"/>
      <c r="AM39" s="12">
        <v>14</v>
      </c>
      <c r="AN39" s="12">
        <v>10</v>
      </c>
      <c r="AO39" s="12">
        <v>13</v>
      </c>
      <c r="AP39" s="12">
        <v>9</v>
      </c>
      <c r="AQ39" s="12">
        <v>4</v>
      </c>
      <c r="AR39" s="12">
        <v>4</v>
      </c>
      <c r="AS39" s="12">
        <v>8</v>
      </c>
      <c r="AT39" s="12">
        <v>9</v>
      </c>
      <c r="AU39" s="12">
        <v>9</v>
      </c>
      <c r="AV39" s="12">
        <v>7</v>
      </c>
      <c r="AW39" s="12">
        <v>12</v>
      </c>
      <c r="AX39" s="12">
        <v>10</v>
      </c>
      <c r="AY39" s="12">
        <v>4</v>
      </c>
      <c r="AZ39" s="12">
        <v>7</v>
      </c>
      <c r="BA39" s="6"/>
    </row>
    <row r="40" spans="1:53" s="8" customFormat="1" ht="21.75" customHeight="1" thickBot="1">
      <c r="A40" s="22" t="s">
        <v>60</v>
      </c>
      <c r="B40" s="24" t="s">
        <v>16</v>
      </c>
      <c r="C40" s="14">
        <f t="shared" si="1"/>
        <v>21</v>
      </c>
      <c r="D40" s="12"/>
      <c r="E40" s="12"/>
      <c r="F40" s="12"/>
      <c r="G40" s="12">
        <v>1</v>
      </c>
      <c r="H40" s="12">
        <v>1</v>
      </c>
      <c r="I40" s="12"/>
      <c r="J40" s="12"/>
      <c r="K40" s="12"/>
      <c r="L40" s="12">
        <v>1</v>
      </c>
      <c r="M40" s="12"/>
      <c r="N40" s="12">
        <v>1</v>
      </c>
      <c r="O40" s="12">
        <v>1</v>
      </c>
      <c r="P40" s="12"/>
      <c r="Q40" s="12">
        <v>1</v>
      </c>
      <c r="R40" s="12">
        <v>2</v>
      </c>
      <c r="S40" s="12"/>
      <c r="T40" s="12"/>
      <c r="U40" s="12"/>
      <c r="V40" s="12"/>
      <c r="W40" s="12">
        <v>1</v>
      </c>
      <c r="X40" s="12"/>
      <c r="Y40" s="12"/>
      <c r="Z40" s="12">
        <v>3</v>
      </c>
      <c r="AA40" s="12">
        <v>1</v>
      </c>
      <c r="AB40" s="12"/>
      <c r="AC40" s="12"/>
      <c r="AD40" s="12"/>
      <c r="AE40" s="12"/>
      <c r="AF40" s="12">
        <v>2</v>
      </c>
      <c r="AG40" s="12"/>
      <c r="AH40" s="12"/>
      <c r="AI40" s="12"/>
      <c r="AJ40" s="12"/>
      <c r="AK40" s="12">
        <v>2</v>
      </c>
      <c r="AL40" s="12"/>
      <c r="AM40" s="12"/>
      <c r="AN40" s="12"/>
      <c r="AO40" s="12"/>
      <c r="AP40" s="12"/>
      <c r="AQ40" s="12">
        <v>2</v>
      </c>
      <c r="AR40" s="12"/>
      <c r="AS40" s="12">
        <v>1</v>
      </c>
      <c r="AT40" s="12">
        <v>1</v>
      </c>
      <c r="AU40" s="12"/>
      <c r="AV40" s="12"/>
      <c r="AW40" s="12"/>
      <c r="AX40" s="12"/>
      <c r="AY40" s="12"/>
      <c r="AZ40" s="12"/>
      <c r="BA40" s="6"/>
    </row>
    <row r="41" spans="1:53" s="8" customFormat="1" ht="21.75" customHeight="1">
      <c r="A41" s="15" t="s">
        <v>17</v>
      </c>
      <c r="B41" s="23" t="s">
        <v>18</v>
      </c>
      <c r="C41" s="14">
        <f t="shared" si="1"/>
        <v>2643</v>
      </c>
      <c r="D41" s="12">
        <v>65</v>
      </c>
      <c r="E41" s="12">
        <v>67</v>
      </c>
      <c r="F41" s="12">
        <v>83</v>
      </c>
      <c r="G41" s="12">
        <v>55</v>
      </c>
      <c r="H41" s="30">
        <v>30</v>
      </c>
      <c r="I41" s="12">
        <v>45</v>
      </c>
      <c r="J41" s="12">
        <v>43</v>
      </c>
      <c r="K41" s="12">
        <v>53</v>
      </c>
      <c r="L41" s="12">
        <v>59</v>
      </c>
      <c r="M41" s="12">
        <v>76</v>
      </c>
      <c r="N41" s="12">
        <v>55</v>
      </c>
      <c r="O41" s="12">
        <v>51</v>
      </c>
      <c r="P41" s="12">
        <v>80</v>
      </c>
      <c r="Q41" s="12">
        <v>83</v>
      </c>
      <c r="R41" s="12">
        <v>56</v>
      </c>
      <c r="S41" s="12">
        <v>48</v>
      </c>
      <c r="T41" s="12">
        <v>92</v>
      </c>
      <c r="U41" s="12">
        <v>55</v>
      </c>
      <c r="V41" s="12">
        <v>59</v>
      </c>
      <c r="W41" s="12">
        <v>75</v>
      </c>
      <c r="X41" s="12">
        <v>80</v>
      </c>
      <c r="Y41" s="12">
        <v>50</v>
      </c>
      <c r="Z41" s="12">
        <v>37</v>
      </c>
      <c r="AA41" s="12">
        <v>70</v>
      </c>
      <c r="AB41" s="12">
        <v>60</v>
      </c>
      <c r="AC41" s="12">
        <v>51</v>
      </c>
      <c r="AD41" s="12">
        <v>50</v>
      </c>
      <c r="AE41" s="12">
        <v>30</v>
      </c>
      <c r="AF41" s="12">
        <v>56</v>
      </c>
      <c r="AG41" s="12">
        <v>43</v>
      </c>
      <c r="AH41" s="12">
        <v>41</v>
      </c>
      <c r="AI41" s="12">
        <v>39</v>
      </c>
      <c r="AJ41" s="12">
        <v>57</v>
      </c>
      <c r="AK41" s="12">
        <v>52</v>
      </c>
      <c r="AL41" s="12"/>
      <c r="AM41" s="12">
        <v>76</v>
      </c>
      <c r="AN41" s="12">
        <v>57</v>
      </c>
      <c r="AO41" s="12">
        <v>51</v>
      </c>
      <c r="AP41" s="12">
        <v>43</v>
      </c>
      <c r="AQ41" s="12">
        <v>42</v>
      </c>
      <c r="AR41" s="12">
        <v>39</v>
      </c>
      <c r="AS41" s="12">
        <v>39</v>
      </c>
      <c r="AT41" s="12">
        <v>32</v>
      </c>
      <c r="AU41" s="12">
        <v>37</v>
      </c>
      <c r="AV41" s="12">
        <v>80</v>
      </c>
      <c r="AW41" s="12">
        <v>40</v>
      </c>
      <c r="AX41" s="12">
        <v>55</v>
      </c>
      <c r="AY41" s="12">
        <v>54</v>
      </c>
      <c r="AZ41" s="12">
        <v>52</v>
      </c>
      <c r="BA41" s="4"/>
    </row>
    <row r="42" spans="1:53" s="8" customFormat="1" ht="21.75" customHeight="1" thickBot="1">
      <c r="A42" s="22" t="s">
        <v>61</v>
      </c>
      <c r="B42" s="24" t="s">
        <v>77</v>
      </c>
      <c r="C42" s="14">
        <f t="shared" si="1"/>
        <v>7</v>
      </c>
      <c r="D42" s="12"/>
      <c r="E42" s="12"/>
      <c r="F42" s="12"/>
      <c r="G42" s="12"/>
      <c r="H42" s="30"/>
      <c r="I42" s="12"/>
      <c r="J42" s="12"/>
      <c r="K42" s="12"/>
      <c r="L42" s="12"/>
      <c r="M42" s="12">
        <v>2</v>
      </c>
      <c r="N42" s="12"/>
      <c r="O42" s="12">
        <v>1</v>
      </c>
      <c r="P42" s="12"/>
      <c r="Q42" s="12"/>
      <c r="R42" s="12">
        <v>2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>
        <v>1</v>
      </c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>
        <v>1</v>
      </c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4"/>
    </row>
    <row r="43" spans="1:53" s="8" customFormat="1" ht="21.75" customHeight="1">
      <c r="A43" s="15" t="s">
        <v>19</v>
      </c>
      <c r="B43" s="23" t="s">
        <v>20</v>
      </c>
      <c r="C43" s="14">
        <f t="shared" si="1"/>
        <v>423</v>
      </c>
      <c r="D43" s="12">
        <v>25</v>
      </c>
      <c r="E43" s="12">
        <v>13</v>
      </c>
      <c r="F43" s="12">
        <v>5</v>
      </c>
      <c r="G43" s="12">
        <v>10</v>
      </c>
      <c r="H43" s="30">
        <v>7</v>
      </c>
      <c r="I43" s="12">
        <v>7</v>
      </c>
      <c r="J43" s="12">
        <v>9</v>
      </c>
      <c r="K43" s="12">
        <v>7</v>
      </c>
      <c r="L43" s="12">
        <v>22</v>
      </c>
      <c r="M43" s="12">
        <v>9</v>
      </c>
      <c r="N43" s="12">
        <v>8</v>
      </c>
      <c r="O43" s="12">
        <v>9</v>
      </c>
      <c r="P43" s="12">
        <v>7</v>
      </c>
      <c r="Q43" s="36">
        <v>9</v>
      </c>
      <c r="R43" s="36">
        <v>11</v>
      </c>
      <c r="S43" s="12">
        <v>13</v>
      </c>
      <c r="T43" s="12">
        <v>6</v>
      </c>
      <c r="U43" s="12">
        <v>12</v>
      </c>
      <c r="V43" s="12">
        <v>6</v>
      </c>
      <c r="W43" s="12">
        <v>13</v>
      </c>
      <c r="X43" s="12">
        <v>7</v>
      </c>
      <c r="Y43" s="12">
        <v>4</v>
      </c>
      <c r="Z43" s="12">
        <v>5</v>
      </c>
      <c r="AA43" s="12">
        <v>7</v>
      </c>
      <c r="AB43" s="12">
        <v>9</v>
      </c>
      <c r="AC43" s="12">
        <v>8</v>
      </c>
      <c r="AD43" s="12">
        <v>9</v>
      </c>
      <c r="AE43" s="12">
        <v>5</v>
      </c>
      <c r="AF43" s="12">
        <v>10</v>
      </c>
      <c r="AG43" s="12">
        <v>12</v>
      </c>
      <c r="AH43" s="12">
        <v>8</v>
      </c>
      <c r="AI43" s="12">
        <v>13</v>
      </c>
      <c r="AJ43" s="12">
        <v>12</v>
      </c>
      <c r="AK43" s="12">
        <v>6</v>
      </c>
      <c r="AL43" s="12"/>
      <c r="AM43" s="12">
        <v>16</v>
      </c>
      <c r="AN43" s="12">
        <v>11</v>
      </c>
      <c r="AO43" s="12">
        <v>5</v>
      </c>
      <c r="AP43" s="12">
        <v>3</v>
      </c>
      <c r="AQ43" s="12">
        <v>5</v>
      </c>
      <c r="AR43" s="12">
        <v>8</v>
      </c>
      <c r="AS43" s="12">
        <v>4</v>
      </c>
      <c r="AT43" s="12">
        <v>5</v>
      </c>
      <c r="AU43" s="12">
        <v>10</v>
      </c>
      <c r="AV43" s="12">
        <v>5</v>
      </c>
      <c r="AW43" s="12">
        <v>9</v>
      </c>
      <c r="AX43" s="12">
        <v>10</v>
      </c>
      <c r="AY43" s="12">
        <v>4</v>
      </c>
      <c r="AZ43" s="12">
        <v>5</v>
      </c>
      <c r="BA43" s="4"/>
    </row>
    <row r="44" spans="1:53" s="8" customFormat="1" ht="21.75" customHeight="1" thickBot="1">
      <c r="A44" s="22" t="s">
        <v>62</v>
      </c>
      <c r="B44" s="24" t="s">
        <v>21</v>
      </c>
      <c r="C44" s="14">
        <f t="shared" si="1"/>
        <v>12</v>
      </c>
      <c r="D44" s="12"/>
      <c r="E44" s="12"/>
      <c r="F44" s="12"/>
      <c r="G44" s="12">
        <v>1</v>
      </c>
      <c r="H44" s="30"/>
      <c r="I44" s="12"/>
      <c r="J44" s="12"/>
      <c r="K44" s="12"/>
      <c r="L44" s="12"/>
      <c r="M44" s="12">
        <v>4</v>
      </c>
      <c r="N44" s="12"/>
      <c r="O44" s="12"/>
      <c r="P44" s="12"/>
      <c r="Q44" s="36"/>
      <c r="R44" s="36"/>
      <c r="S44" s="12"/>
      <c r="T44" s="12"/>
      <c r="U44" s="12"/>
      <c r="V44" s="12"/>
      <c r="W44" s="12"/>
      <c r="X44" s="12"/>
      <c r="Y44" s="12"/>
      <c r="Z44" s="12"/>
      <c r="AA44" s="12">
        <v>3</v>
      </c>
      <c r="AB44" s="12"/>
      <c r="AC44" s="12"/>
      <c r="AD44" s="12">
        <v>1</v>
      </c>
      <c r="AE44" s="12"/>
      <c r="AF44" s="12"/>
      <c r="AG44" s="12"/>
      <c r="AH44" s="12"/>
      <c r="AI44" s="12"/>
      <c r="AJ44" s="12"/>
      <c r="AK44" s="12"/>
      <c r="AL44" s="12"/>
      <c r="AM44" s="12">
        <v>1</v>
      </c>
      <c r="AN44" s="12"/>
      <c r="AO44" s="12"/>
      <c r="AP44" s="12"/>
      <c r="AQ44" s="12"/>
      <c r="AR44" s="12"/>
      <c r="AS44" s="12"/>
      <c r="AT44" s="12"/>
      <c r="AU44" s="12">
        <v>1</v>
      </c>
      <c r="AV44" s="12"/>
      <c r="AW44" s="12">
        <v>1</v>
      </c>
      <c r="AX44" s="12"/>
      <c r="AY44" s="12"/>
      <c r="AZ44" s="12"/>
      <c r="BA44" s="4"/>
    </row>
    <row r="45" spans="1:53" s="8" customFormat="1" ht="21.75" customHeight="1">
      <c r="A45" s="15" t="s">
        <v>22</v>
      </c>
      <c r="B45" s="23" t="s">
        <v>23</v>
      </c>
      <c r="C45" s="14">
        <f t="shared" si="1"/>
        <v>138</v>
      </c>
      <c r="D45" s="12">
        <v>8</v>
      </c>
      <c r="E45" s="12"/>
      <c r="F45" s="12"/>
      <c r="G45" s="12">
        <v>1</v>
      </c>
      <c r="H45" s="12">
        <v>2</v>
      </c>
      <c r="I45" s="12">
        <v>6</v>
      </c>
      <c r="J45" s="12"/>
      <c r="K45" s="12">
        <v>3</v>
      </c>
      <c r="L45" s="12"/>
      <c r="M45" s="12">
        <v>3</v>
      </c>
      <c r="N45" s="12">
        <v>6</v>
      </c>
      <c r="O45" s="12">
        <v>2</v>
      </c>
      <c r="P45" s="12">
        <v>4</v>
      </c>
      <c r="Q45" s="36">
        <v>8</v>
      </c>
      <c r="R45" s="36">
        <v>1</v>
      </c>
      <c r="S45" s="12">
        <v>7</v>
      </c>
      <c r="T45" s="12">
        <v>7</v>
      </c>
      <c r="U45" s="12"/>
      <c r="V45" s="12">
        <v>4</v>
      </c>
      <c r="W45" s="12">
        <v>7</v>
      </c>
      <c r="X45" s="12">
        <v>3</v>
      </c>
      <c r="Y45" s="12">
        <v>1</v>
      </c>
      <c r="Z45" s="12">
        <v>4</v>
      </c>
      <c r="AA45" s="12">
        <v>2</v>
      </c>
      <c r="AB45" s="12">
        <v>3</v>
      </c>
      <c r="AC45" s="12"/>
      <c r="AD45" s="12">
        <v>4</v>
      </c>
      <c r="AE45" s="12">
        <v>4</v>
      </c>
      <c r="AF45" s="12">
        <v>2</v>
      </c>
      <c r="AG45" s="12">
        <v>3</v>
      </c>
      <c r="AH45" s="12">
        <v>1</v>
      </c>
      <c r="AI45" s="12"/>
      <c r="AJ45" s="12">
        <v>4</v>
      </c>
      <c r="AK45" s="12">
        <v>4</v>
      </c>
      <c r="AL45" s="12"/>
      <c r="AM45" s="12"/>
      <c r="AN45" s="12"/>
      <c r="AO45" s="12">
        <v>2</v>
      </c>
      <c r="AP45" s="12">
        <v>6</v>
      </c>
      <c r="AQ45" s="12"/>
      <c r="AR45" s="12">
        <v>1</v>
      </c>
      <c r="AS45" s="12"/>
      <c r="AT45" s="12">
        <v>1</v>
      </c>
      <c r="AU45" s="12">
        <v>2</v>
      </c>
      <c r="AV45" s="12">
        <v>4</v>
      </c>
      <c r="AW45" s="12">
        <v>10</v>
      </c>
      <c r="AX45" s="12">
        <v>3</v>
      </c>
      <c r="AY45" s="12"/>
      <c r="AZ45" s="12">
        <v>5</v>
      </c>
      <c r="BA45" s="4"/>
    </row>
    <row r="46" spans="1:53" s="8" customFormat="1" ht="21.75" customHeight="1" thickBot="1">
      <c r="A46" s="18" t="s">
        <v>63</v>
      </c>
      <c r="B46" s="24" t="s">
        <v>24</v>
      </c>
      <c r="C46" s="14">
        <f t="shared" si="1"/>
        <v>64</v>
      </c>
      <c r="D46" s="12">
        <v>2</v>
      </c>
      <c r="E46" s="12">
        <v>2</v>
      </c>
      <c r="F46" s="12">
        <v>1</v>
      </c>
      <c r="G46" s="12">
        <v>8</v>
      </c>
      <c r="H46" s="12"/>
      <c r="I46" s="12">
        <v>1</v>
      </c>
      <c r="J46" s="12"/>
      <c r="K46" s="12">
        <v>4</v>
      </c>
      <c r="L46" s="12"/>
      <c r="M46" s="12">
        <v>1</v>
      </c>
      <c r="N46" s="12"/>
      <c r="O46" s="12">
        <v>3</v>
      </c>
      <c r="P46" s="12">
        <v>2</v>
      </c>
      <c r="Q46" s="12">
        <v>1</v>
      </c>
      <c r="R46" s="12">
        <v>1</v>
      </c>
      <c r="S46" s="12">
        <v>1</v>
      </c>
      <c r="T46" s="12"/>
      <c r="U46" s="12">
        <v>2</v>
      </c>
      <c r="V46" s="12"/>
      <c r="W46" s="12"/>
      <c r="X46" s="12">
        <v>1</v>
      </c>
      <c r="Y46" s="12"/>
      <c r="Z46" s="12"/>
      <c r="AA46" s="12">
        <v>4</v>
      </c>
      <c r="AB46" s="12">
        <v>6</v>
      </c>
      <c r="AC46" s="12">
        <v>2</v>
      </c>
      <c r="AD46" s="12">
        <v>3</v>
      </c>
      <c r="AE46" s="12">
        <v>2</v>
      </c>
      <c r="AF46" s="12">
        <v>1</v>
      </c>
      <c r="AG46" s="12">
        <v>1</v>
      </c>
      <c r="AH46" s="12"/>
      <c r="AI46" s="12"/>
      <c r="AJ46" s="12">
        <v>1</v>
      </c>
      <c r="AK46" s="12"/>
      <c r="AL46" s="12"/>
      <c r="AM46" s="12">
        <v>1</v>
      </c>
      <c r="AN46" s="12">
        <v>1</v>
      </c>
      <c r="AO46" s="12">
        <v>3</v>
      </c>
      <c r="AP46" s="12">
        <v>3</v>
      </c>
      <c r="AQ46" s="12">
        <v>1</v>
      </c>
      <c r="AR46" s="12"/>
      <c r="AS46" s="12">
        <v>1</v>
      </c>
      <c r="AT46" s="12">
        <v>1</v>
      </c>
      <c r="AU46" s="12"/>
      <c r="AV46" s="12"/>
      <c r="AW46" s="12"/>
      <c r="AX46" s="12"/>
      <c r="AY46" s="12"/>
      <c r="AZ46" s="12">
        <v>3</v>
      </c>
      <c r="BA46" s="6"/>
    </row>
    <row r="47" spans="3:52" ht="21.75" customHeight="1">
      <c r="C47" s="11">
        <f t="shared" si="1"/>
        <v>0</v>
      </c>
      <c r="D47" s="1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</sheetData>
  <sheetProtection/>
  <mergeCells count="3">
    <mergeCell ref="A3:AZ3"/>
    <mergeCell ref="A4:AZ4"/>
    <mergeCell ref="A5:AZ5"/>
  </mergeCells>
  <printOptions horizontalCentered="1" verticalCentered="1"/>
  <pageMargins left="0.1968503937007874" right="0.1968503937007874" top="0.74" bottom="0.5118110236220472" header="0.85" footer="0.5118110236220472"/>
  <pageSetup fitToWidth="2" horizontalDpi="300" verticalDpi="300" orientation="landscape" paperSize="8" scale="66" r:id="rId2"/>
  <headerFooter alignWithMargins="0">
    <oddHeader>&amp;CComune di Vercelli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22.28125" style="0" customWidth="1"/>
    <col min="2" max="2" width="25.8515625" style="0" customWidth="1"/>
    <col min="3" max="3" width="9.57421875" style="0" customWidth="1"/>
  </cols>
  <sheetData>
    <row r="1" spans="1:3" ht="12.75">
      <c r="A1" s="39" t="s">
        <v>78</v>
      </c>
      <c r="B1" s="39"/>
      <c r="C1" s="39"/>
    </row>
    <row r="2" spans="1:3" ht="12.75">
      <c r="A2" s="39" t="s">
        <v>79</v>
      </c>
      <c r="B2" s="39"/>
      <c r="C2" s="39"/>
    </row>
    <row r="3" spans="1:3" ht="12.75">
      <c r="A3" s="39" t="s">
        <v>80</v>
      </c>
      <c r="B3" s="39"/>
      <c r="C3" s="39"/>
    </row>
    <row r="5" ht="12.75">
      <c r="C5" t="s">
        <v>2</v>
      </c>
    </row>
    <row r="6" spans="1:3" ht="12.75">
      <c r="A6" t="str">
        <f>'liste provinciali'!A10</f>
        <v>Lista Provinciale N. 1 </v>
      </c>
      <c r="B6" t="str">
        <f>'liste provinciali'!B10</f>
        <v>SCHEDA Roberto</v>
      </c>
      <c r="C6">
        <f>'liste provinciali'!C10</f>
        <v>399</v>
      </c>
    </row>
    <row r="7" spans="1:3" ht="12.75">
      <c r="A7" t="str">
        <f>'liste provinciali'!A11</f>
        <v>Socialisti e liberali</v>
      </c>
      <c r="B7" t="str">
        <f>'liste provinciali'!B11</f>
        <v>BIROCCO Milena</v>
      </c>
      <c r="C7">
        <f>'liste provinciali'!C11</f>
        <v>3</v>
      </c>
    </row>
    <row r="8" spans="2:3" ht="12.75">
      <c r="B8" s="27" t="s">
        <v>0</v>
      </c>
      <c r="C8" s="27">
        <f>SUM(C6:C7)</f>
        <v>402</v>
      </c>
    </row>
    <row r="9" spans="1:3" ht="12.75">
      <c r="A9" t="str">
        <f>'liste provinciali'!A12</f>
        <v>Lista Provinciale N. 2</v>
      </c>
      <c r="B9" t="str">
        <f>'liste provinciali'!B12</f>
        <v>BRESCIANI Angelo</v>
      </c>
      <c r="C9">
        <f>'liste provinciali'!C12</f>
        <v>7</v>
      </c>
    </row>
    <row r="10" spans="1:3" ht="12.75">
      <c r="A10" t="str">
        <f>'liste provinciali'!A13</f>
        <v>Democrazia Cristiana</v>
      </c>
      <c r="B10" t="str">
        <f>'liste provinciali'!B13</f>
        <v>ROGGERO Gian Carlo</v>
      </c>
      <c r="C10">
        <f>'liste provinciali'!C13</f>
        <v>48</v>
      </c>
    </row>
    <row r="11" spans="2:3" ht="12.75">
      <c r="B11" s="27" t="s">
        <v>0</v>
      </c>
      <c r="C11" s="27">
        <f>SUM(C9:C10)</f>
        <v>55</v>
      </c>
    </row>
    <row r="12" spans="1:3" ht="12.75">
      <c r="A12" t="str">
        <f>'liste provinciali'!A14</f>
        <v>Lista Provinciale N.3</v>
      </c>
      <c r="B12" t="str">
        <f>'liste provinciali'!B14</f>
        <v>ARCHERO Egidio</v>
      </c>
      <c r="C12">
        <f>'liste provinciali'!C14</f>
        <v>512</v>
      </c>
    </row>
    <row r="13" spans="1:3" ht="12.75">
      <c r="A13" t="str">
        <f>'liste provinciali'!A15</f>
        <v>La Margherita</v>
      </c>
      <c r="B13" t="str">
        <f>'liste provinciali'!B15</f>
        <v>DE DOMINICI Gian Paolo</v>
      </c>
      <c r="C13">
        <f>'liste provinciali'!C15</f>
        <v>17</v>
      </c>
    </row>
    <row r="14" spans="2:3" ht="12.75">
      <c r="B14" s="27" t="s">
        <v>0</v>
      </c>
      <c r="C14" s="27">
        <f>SUM(C12:C13)</f>
        <v>529</v>
      </c>
    </row>
    <row r="15" spans="1:3" ht="12.75">
      <c r="A15" t="str">
        <f>'liste provinciali'!A16</f>
        <v>Lista Provinciale N. 4</v>
      </c>
      <c r="B15" t="str">
        <f>'liste provinciali'!B16</f>
        <v>MARGARA Eusebio</v>
      </c>
      <c r="C15">
        <f>'liste provinciali'!C16</f>
        <v>55</v>
      </c>
    </row>
    <row r="16" spans="1:3" ht="12.75">
      <c r="A16" t="str">
        <f>'liste provinciali'!A17</f>
        <v>Alt. Soc. Mussolini</v>
      </c>
      <c r="B16" t="str">
        <f>'liste provinciali'!B17</f>
        <v>VIOLA Antonello</v>
      </c>
      <c r="C16">
        <f>'liste provinciali'!C17</f>
        <v>25</v>
      </c>
    </row>
    <row r="17" spans="2:3" ht="12.75">
      <c r="B17" s="27" t="s">
        <v>0</v>
      </c>
      <c r="C17" s="27">
        <f>SUM(C15:C16)</f>
        <v>80</v>
      </c>
    </row>
    <row r="18" spans="1:3" ht="12.75">
      <c r="A18" t="str">
        <f>'liste provinciali'!A18</f>
        <v>Lista Provinciale N. 5</v>
      </c>
      <c r="B18" t="str">
        <f>'liste provinciali'!B18</f>
        <v>BELLAGUARDIA Marco</v>
      </c>
      <c r="C18">
        <f>'liste provinciali'!C18</f>
        <v>12</v>
      </c>
    </row>
    <row r="19" spans="1:3" ht="12.75">
      <c r="A19" t="str">
        <f>'liste provinciali'!A19</f>
        <v>Italia Dei Valori</v>
      </c>
      <c r="B19" t="str">
        <f>'liste provinciali'!B19</f>
        <v>FINOTELLO Enrico</v>
      </c>
      <c r="C19">
        <f>'liste provinciali'!C19</f>
        <v>2</v>
      </c>
    </row>
    <row r="20" spans="2:3" ht="12.75">
      <c r="B20" s="27" t="s">
        <v>0</v>
      </c>
      <c r="C20" s="27">
        <f>SUM(C18:C19)</f>
        <v>14</v>
      </c>
    </row>
    <row r="21" spans="1:3" ht="12.75">
      <c r="A21" t="str">
        <f>'liste provinciali'!A20</f>
        <v>Lista Provinciale N. 6</v>
      </c>
      <c r="B21" t="str">
        <f>'liste provinciali'!B20</f>
        <v>BAGNASCO Gabriele</v>
      </c>
      <c r="C21">
        <f>'liste provinciali'!C20</f>
        <v>1000</v>
      </c>
    </row>
    <row r="22" spans="1:3" ht="12.75">
      <c r="A22" t="str">
        <f>'liste provinciali'!A21</f>
        <v>Verdi per la pace</v>
      </c>
      <c r="B22" t="str">
        <f>'liste provinciali'!B21</f>
        <v>AIAZZA Paola</v>
      </c>
      <c r="C22">
        <f>'liste provinciali'!C21</f>
        <v>37</v>
      </c>
    </row>
    <row r="23" spans="2:3" ht="12.75">
      <c r="B23" s="27" t="s">
        <v>0</v>
      </c>
      <c r="C23" s="27">
        <f>SUM(C21:C22)</f>
        <v>1037</v>
      </c>
    </row>
    <row r="24" spans="1:3" ht="12.75">
      <c r="A24" t="str">
        <f>'liste provinciali'!A22</f>
        <v>Lista Provinciale N. 7</v>
      </c>
      <c r="B24" t="str">
        <f>'liste provinciali'!B22</f>
        <v>VERCELLI Francesco</v>
      </c>
      <c r="C24">
        <f>'liste provinciali'!C22</f>
        <v>1</v>
      </c>
    </row>
    <row r="25" spans="1:3" ht="12.75">
      <c r="A25" t="str">
        <f>'liste provinciali'!A23</f>
        <v>Consum. Con Ghigo</v>
      </c>
      <c r="B25" t="str">
        <f>'liste provinciali'!B23</f>
        <v>TRAVAGIN Luca</v>
      </c>
      <c r="C25">
        <f>'liste provinciali'!C23</f>
        <v>0</v>
      </c>
    </row>
    <row r="26" spans="2:3" ht="12.75">
      <c r="B26" s="27" t="s">
        <v>0</v>
      </c>
      <c r="C26" s="27">
        <f>SUM(C24:C25)</f>
        <v>1</v>
      </c>
    </row>
    <row r="27" spans="1:3" ht="12.75">
      <c r="A27" t="str">
        <f>'liste provinciali'!A24</f>
        <v>Lista Provinciale N. 8</v>
      </c>
      <c r="B27" t="str">
        <f>'liste provinciali'!B24</f>
        <v>AIETTI Mario Costanzo</v>
      </c>
      <c r="C27">
        <f>'liste provinciali'!C24</f>
        <v>15</v>
      </c>
    </row>
    <row r="28" spans="1:3" ht="12.75">
      <c r="A28" t="str">
        <f>'liste provinciali'!A25</f>
        <v>Comunisti Italiani</v>
      </c>
      <c r="B28" t="str">
        <f>'liste provinciali'!B25</f>
        <v>GALVANI Luciano</v>
      </c>
      <c r="C28">
        <f>'liste provinciali'!C25</f>
        <v>11</v>
      </c>
    </row>
    <row r="29" spans="2:3" ht="12.75">
      <c r="B29" s="27" t="s">
        <v>0</v>
      </c>
      <c r="C29" s="27">
        <f>SUM(C27:C28)</f>
        <v>26</v>
      </c>
    </row>
    <row r="30" spans="1:3" ht="12.75">
      <c r="A30" t="str">
        <f>'liste provinciali'!A26</f>
        <v>Lista Provinciale N. 9</v>
      </c>
      <c r="B30" t="str">
        <f>'liste provinciali'!B26</f>
        <v>LUPI Alessandro</v>
      </c>
      <c r="C30">
        <f>'liste provinciali'!C26</f>
        <v>1</v>
      </c>
    </row>
    <row r="31" spans="1:3" ht="12.75">
      <c r="A31" t="str">
        <f>'liste provinciali'!A27</f>
        <v>L'Ambienta-Lista</v>
      </c>
      <c r="B31" t="str">
        <f>'liste provinciali'!B27</f>
        <v>PANZERA Cristina Ilaria</v>
      </c>
      <c r="C31">
        <f>'liste provinciali'!C27</f>
        <v>0</v>
      </c>
    </row>
    <row r="32" spans="2:3" ht="12.75">
      <c r="B32" s="27" t="s">
        <v>0</v>
      </c>
      <c r="C32" s="27">
        <f>SUM(C30:C31)</f>
        <v>1</v>
      </c>
    </row>
    <row r="33" spans="1:3" ht="12.75">
      <c r="A33" t="str">
        <f>'liste provinciali'!A29</f>
        <v>Lista Provinciale N. 10</v>
      </c>
      <c r="B33" t="str">
        <f>'liste provinciali'!B29</f>
        <v>GRASSINO Giorgio</v>
      </c>
      <c r="C33">
        <f>'liste provinciali'!C29</f>
        <v>17</v>
      </c>
    </row>
    <row r="34" spans="1:3" ht="12.75">
      <c r="A34" t="str">
        <f>'liste provinciali'!A30</f>
        <v>Pensionati</v>
      </c>
      <c r="B34" t="str">
        <f>'liste provinciali'!B30</f>
        <v>BERSANI Ettore</v>
      </c>
      <c r="C34">
        <f>'liste provinciali'!C30</f>
        <v>0</v>
      </c>
    </row>
    <row r="35" spans="2:3" ht="12.75">
      <c r="B35" s="27" t="s">
        <v>0</v>
      </c>
      <c r="C35" s="27">
        <f>SUM(C33:C34)</f>
        <v>17</v>
      </c>
    </row>
    <row r="36" spans="1:3" ht="12.75">
      <c r="A36" t="str">
        <f>'liste provinciali'!A31</f>
        <v>Lista Provinciale N. 11</v>
      </c>
      <c r="B36" t="str">
        <f>'liste provinciali'!B31</f>
        <v>BODO Giovanni</v>
      </c>
      <c r="C36">
        <f>'liste provinciali'!C31</f>
        <v>138</v>
      </c>
    </row>
    <row r="37" spans="1:3" ht="12.75">
      <c r="A37" t="str">
        <f>'liste provinciali'!A32</f>
        <v>Udeur - Bresso</v>
      </c>
      <c r="B37" t="str">
        <f>'liste provinciali'!B32</f>
        <v>MACIARIELLO Liliana</v>
      </c>
      <c r="C37">
        <f>'liste provinciali'!C32</f>
        <v>41</v>
      </c>
    </row>
    <row r="38" spans="2:3" ht="12.75">
      <c r="B38" s="27" t="s">
        <v>0</v>
      </c>
      <c r="C38" s="27">
        <f>SUM(C36:C37)</f>
        <v>179</v>
      </c>
    </row>
    <row r="39" spans="1:3" ht="12.75">
      <c r="A39" t="str">
        <f>'liste provinciali'!A33</f>
        <v>Lista Provinciale N. 12</v>
      </c>
      <c r="B39" t="str">
        <f>'liste provinciali'!B33</f>
        <v>ALATI Leo</v>
      </c>
      <c r="C39">
        <f>'liste provinciali'!C33</f>
        <v>4</v>
      </c>
    </row>
    <row r="40" spans="1:3" ht="12.75">
      <c r="A40" t="str">
        <f>'liste provinciali'!A34</f>
        <v>SDI </v>
      </c>
      <c r="B40" t="str">
        <f>'liste provinciali'!B34</f>
        <v>AMERIO Giovanni</v>
      </c>
      <c r="C40">
        <f>'liste provinciali'!C34</f>
        <v>117</v>
      </c>
    </row>
    <row r="41" spans="2:3" ht="12.75">
      <c r="B41" s="27" t="s">
        <v>0</v>
      </c>
      <c r="C41" s="27">
        <f>SUM(C39:C40)</f>
        <v>121</v>
      </c>
    </row>
    <row r="42" spans="1:3" ht="12.75">
      <c r="A42" t="str">
        <f>'liste provinciali'!A35</f>
        <v>Lista Provinciale N. 13</v>
      </c>
      <c r="B42" t="str">
        <f>'liste provinciali'!B35</f>
        <v>BERGOGLIO Franco</v>
      </c>
      <c r="C42">
        <f>'liste provinciali'!C35</f>
        <v>55</v>
      </c>
    </row>
    <row r="43" spans="1:3" ht="12.75">
      <c r="A43" t="str">
        <f>'liste provinciali'!A36</f>
        <v>Partito Com. Rif.</v>
      </c>
      <c r="B43" t="str">
        <f>'liste provinciali'!B36</f>
        <v>BOLCATO Giuseppe</v>
      </c>
      <c r="C43">
        <f>'liste provinciali'!C36</f>
        <v>7</v>
      </c>
    </row>
    <row r="44" spans="2:3" ht="12.75">
      <c r="B44" s="27" t="s">
        <v>0</v>
      </c>
      <c r="C44" s="27">
        <f>SUM(C42:C43)</f>
        <v>62</v>
      </c>
    </row>
    <row r="45" spans="1:3" ht="12.75">
      <c r="A45" t="str">
        <f>'liste provinciali'!A37</f>
        <v>Lista Provinciale N. 14</v>
      </c>
      <c r="B45" t="str">
        <f>'liste provinciali'!B37</f>
        <v>COMELLA Pier Giorgio</v>
      </c>
      <c r="C45">
        <f>'liste provinciali'!C37</f>
        <v>1374</v>
      </c>
    </row>
    <row r="46" spans="1:3" ht="12.75">
      <c r="A46" t="str">
        <f>'liste provinciali'!A38</f>
        <v>Dem. Sin. Bresso</v>
      </c>
      <c r="B46" t="str">
        <f>'liste provinciali'!B38</f>
        <v>ANTONIETTI Giorgio</v>
      </c>
      <c r="C46">
        <f>'liste provinciali'!C38</f>
        <v>9</v>
      </c>
    </row>
    <row r="47" spans="2:3" ht="12.75">
      <c r="B47" s="27" t="s">
        <v>0</v>
      </c>
      <c r="C47" s="27">
        <f>SUM(C45:C46)</f>
        <v>1383</v>
      </c>
    </row>
    <row r="48" spans="1:3" ht="12.75">
      <c r="A48" t="str">
        <f>'liste provinciali'!A39</f>
        <v>Lista Provinciale N. 15</v>
      </c>
      <c r="B48" t="str">
        <f>'liste provinciali'!B39</f>
        <v>CORTOPASSI Alberto</v>
      </c>
      <c r="C48">
        <f>'liste provinciali'!C39</f>
        <v>478</v>
      </c>
    </row>
    <row r="49" spans="1:3" ht="12.75">
      <c r="A49" t="str">
        <f>'liste provinciali'!A40</f>
        <v>Alleanza Nazionale</v>
      </c>
      <c r="B49" t="str">
        <f>'liste provinciali'!B40</f>
        <v>GATTONI Alessandro</v>
      </c>
      <c r="C49">
        <f>'liste provinciali'!C40</f>
        <v>21</v>
      </c>
    </row>
    <row r="50" spans="2:3" ht="12.75">
      <c r="B50" s="27" t="s">
        <v>0</v>
      </c>
      <c r="C50" s="27">
        <f>SUM(C48:C49)</f>
        <v>499</v>
      </c>
    </row>
    <row r="51" spans="1:3" ht="12.75">
      <c r="A51" t="str">
        <f>'liste provinciali'!A41</f>
        <v>Lista Provinciale N. 16</v>
      </c>
      <c r="B51" t="str">
        <f>'liste provinciali'!B41</f>
        <v>PEDRALE Luca</v>
      </c>
      <c r="C51">
        <f>'liste provinciali'!C41</f>
        <v>2643</v>
      </c>
    </row>
    <row r="52" spans="1:3" ht="12.75">
      <c r="A52" t="str">
        <f>'liste provinciali'!A42</f>
        <v>Forza Italia - Ghigo</v>
      </c>
      <c r="B52" t="str">
        <f>'liste provinciali'!B42</f>
        <v>PORTA Ester in Aducco</v>
      </c>
      <c r="C52">
        <f>'liste provinciali'!C42</f>
        <v>7</v>
      </c>
    </row>
    <row r="53" spans="2:3" ht="12.75">
      <c r="B53" s="27" t="s">
        <v>0</v>
      </c>
      <c r="C53" s="27">
        <f>SUM(C51:C52)</f>
        <v>2650</v>
      </c>
    </row>
    <row r="54" spans="1:3" ht="12.75">
      <c r="A54" t="str">
        <f>'liste provinciali'!A43</f>
        <v>Lista Provinciale N. 17</v>
      </c>
      <c r="B54" t="str">
        <f>'liste provinciali'!B43</f>
        <v>BORASIO Francesco</v>
      </c>
      <c r="C54">
        <f>'liste provinciali'!C43</f>
        <v>423</v>
      </c>
    </row>
    <row r="55" spans="1:3" ht="12.75">
      <c r="A55" t="str">
        <f>'liste provinciali'!A44</f>
        <v>Lega Nord Piemont</v>
      </c>
      <c r="B55" t="str">
        <f>'liste provinciali'!B44</f>
        <v>DAGO Angelo</v>
      </c>
      <c r="C55">
        <f>'liste provinciali'!C44</f>
        <v>12</v>
      </c>
    </row>
    <row r="56" spans="2:3" ht="12.75">
      <c r="B56" s="27" t="s">
        <v>0</v>
      </c>
      <c r="C56" s="27">
        <f>SUM(C54:C55)</f>
        <v>435</v>
      </c>
    </row>
    <row r="57" spans="1:3" ht="12.75">
      <c r="A57" t="str">
        <f>'liste provinciali'!A45</f>
        <v>Lista Provinciale N. 18</v>
      </c>
      <c r="B57" t="str">
        <f>'liste provinciali'!B45</f>
        <v>POY Bruno</v>
      </c>
      <c r="C57">
        <f>'liste provinciali'!C45</f>
        <v>138</v>
      </c>
    </row>
    <row r="58" spans="1:3" ht="12.75">
      <c r="A58" t="str">
        <f>'liste provinciali'!A46</f>
        <v>Libertas - Udc</v>
      </c>
      <c r="B58" t="str">
        <f>'liste provinciali'!B46</f>
        <v>MASINI Giuseppe</v>
      </c>
      <c r="C58">
        <f>'liste provinciali'!C46</f>
        <v>64</v>
      </c>
    </row>
    <row r="59" spans="2:3" ht="12.75">
      <c r="B59" s="27" t="s">
        <v>0</v>
      </c>
      <c r="C59" s="27">
        <f>SUM(C57:C58)</f>
        <v>202</v>
      </c>
    </row>
  </sheetData>
  <mergeCells count="3">
    <mergeCell ref="A1:C1"/>
    <mergeCell ref="A2:C2"/>
    <mergeCell ref="A3:C3"/>
  </mergeCells>
  <printOptions/>
  <pageMargins left="0.75" right="0.75" top="0.62" bottom="0.57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c</cp:lastModifiedBy>
  <cp:lastPrinted>2005-04-01T10:59:25Z</cp:lastPrinted>
  <dcterms:created xsi:type="dcterms:W3CDTF">1999-05-08T08:52:17Z</dcterms:created>
  <dcterms:modified xsi:type="dcterms:W3CDTF">2005-04-04T19:12:09Z</dcterms:modified>
  <cp:category/>
  <cp:version/>
  <cp:contentType/>
  <cp:contentStatus/>
</cp:coreProperties>
</file>