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256" windowHeight="7116" tabRatio="783" activeTab="2"/>
  </bookViews>
  <sheets>
    <sheet name="8 Unione Civica Riformatori" sheetId="1" r:id="rId1"/>
    <sheet name="9 Dipietro Italia dei valori" sheetId="2" r:id="rId2"/>
    <sheet name="10 Democratici Sinistra" sheetId="3" r:id="rId3"/>
    <sheet name="11 Part.Comunista Rifondazione" sheetId="4" r:id="rId4"/>
    <sheet name="12 Verdi per la pace" sheetId="5" r:id="rId5"/>
    <sheet name="13 Mpmassa vc 2009 L.Civ." sheetId="6" r:id="rId6"/>
    <sheet name="14 P. La Sin. Comunisti It." sheetId="7" r:id="rId7"/>
  </sheets>
  <definedNames/>
  <calcPr fullCalcOnLoad="1"/>
</workbook>
</file>

<file path=xl/sharedStrings.xml><?xml version="1.0" encoding="utf-8"?>
<sst xmlns="http://schemas.openxmlformats.org/spreadsheetml/2006/main" count="520" uniqueCount="371">
  <si>
    <t>Totale</t>
  </si>
  <si>
    <t>ADRIANO</t>
  </si>
  <si>
    <t>DANIELA</t>
  </si>
  <si>
    <t>GIUSEPPE</t>
  </si>
  <si>
    <t>CLAUDIO</t>
  </si>
  <si>
    <t>STEFANO</t>
  </si>
  <si>
    <t>SALVATORE</t>
  </si>
  <si>
    <t>DIEGO</t>
  </si>
  <si>
    <t>FRANCESCO</t>
  </si>
  <si>
    <t>MASSIMO</t>
  </si>
  <si>
    <t>MAURIZIO</t>
  </si>
  <si>
    <t>GIOVANNI</t>
  </si>
  <si>
    <t>DANIELE</t>
  </si>
  <si>
    <t>LUCA</t>
  </si>
  <si>
    <t>MARIO</t>
  </si>
  <si>
    <t>ANTONIO</t>
  </si>
  <si>
    <t>N.</t>
  </si>
  <si>
    <t>Cognome</t>
  </si>
  <si>
    <t>Nome</t>
  </si>
  <si>
    <t>Totali</t>
  </si>
  <si>
    <t>DAVIDE</t>
  </si>
  <si>
    <t>GABRIELLA</t>
  </si>
  <si>
    <t>MARCO</t>
  </si>
  <si>
    <t>ROBERTO</t>
  </si>
  <si>
    <t>LUIGI</t>
  </si>
  <si>
    <t>MAURO</t>
  </si>
  <si>
    <t>CARUSO</t>
  </si>
  <si>
    <t>MARGHERITA</t>
  </si>
  <si>
    <t>FERRARIS</t>
  </si>
  <si>
    <t>ANDREA</t>
  </si>
  <si>
    <t>DOMENICO</t>
  </si>
  <si>
    <t>ROSSI</t>
  </si>
  <si>
    <t>CARLO</t>
  </si>
  <si>
    <t>ROSSO</t>
  </si>
  <si>
    <t>DARIO</t>
  </si>
  <si>
    <t>GIANCARLO</t>
  </si>
  <si>
    <t>SERGIO</t>
  </si>
  <si>
    <t>ENRICO</t>
  </si>
  <si>
    <t>FECCHIO</t>
  </si>
  <si>
    <t>CASALINO</t>
  </si>
  <si>
    <t>FRANCESCA</t>
  </si>
  <si>
    <t>LUCIANO</t>
  </si>
  <si>
    <t>FRANCO</t>
  </si>
  <si>
    <t>PAOLO</t>
  </si>
  <si>
    <t>GIORGIO</t>
  </si>
  <si>
    <t>PASTORE</t>
  </si>
  <si>
    <t>PROVERA</t>
  </si>
  <si>
    <t>RICCARDO</t>
  </si>
  <si>
    <t>LORENZO</t>
  </si>
  <si>
    <t>NICOLA</t>
  </si>
  <si>
    <t>RENATO</t>
  </si>
  <si>
    <t>GIOVANNA</t>
  </si>
  <si>
    <t>ANIELLO</t>
  </si>
  <si>
    <t>ALESSANDRO</t>
  </si>
  <si>
    <t>TRUFFA</t>
  </si>
  <si>
    <t>DELLAVALLE</t>
  </si>
  <si>
    <t>PIETRO</t>
  </si>
  <si>
    <t>FABIO</t>
  </si>
  <si>
    <t>FERRUCCIO</t>
  </si>
  <si>
    <t>GIANFRANCO</t>
  </si>
  <si>
    <t>BAGNASCO</t>
  </si>
  <si>
    <t>GABRIELE</t>
  </si>
  <si>
    <t xml:space="preserve">AIAZZA </t>
  </si>
  <si>
    <t>PAOLA</t>
  </si>
  <si>
    <t>ALLEMANDI</t>
  </si>
  <si>
    <t>ALCIDE</t>
  </si>
  <si>
    <t>ALICE</t>
  </si>
  <si>
    <t>BULSEI</t>
  </si>
  <si>
    <t>GIAN-LUIGI</t>
  </si>
  <si>
    <t>BRUNETTI</t>
  </si>
  <si>
    <t xml:space="preserve">ALBERTO </t>
  </si>
  <si>
    <t>CAGGIULA</t>
  </si>
  <si>
    <t>CORGNATI</t>
  </si>
  <si>
    <t>CUCCO</t>
  </si>
  <si>
    <t>DI ROSA</t>
  </si>
  <si>
    <t>ACHILLE</t>
  </si>
  <si>
    <t>FERRARI</t>
  </si>
  <si>
    <t>GIACOMO</t>
  </si>
  <si>
    <t>FERRO</t>
  </si>
  <si>
    <t>MARIA GRAZIA</t>
  </si>
  <si>
    <t>FIDACARO</t>
  </si>
  <si>
    <t>FRANCESE</t>
  </si>
  <si>
    <t>GENNARI</t>
  </si>
  <si>
    <t>INNOCENTI</t>
  </si>
  <si>
    <t>MERLO</t>
  </si>
  <si>
    <t>MEZZAPESA</t>
  </si>
  <si>
    <t>PAOLETTI</t>
  </si>
  <si>
    <t>PELONE</t>
  </si>
  <si>
    <t>PINATO</t>
  </si>
  <si>
    <t>DAVID JAMES</t>
  </si>
  <si>
    <t>POZZATI</t>
  </si>
  <si>
    <t>GIAMPIERO</t>
  </si>
  <si>
    <t>TARASCO</t>
  </si>
  <si>
    <t>TRIVISONNO</t>
  </si>
  <si>
    <t>ANTONIETTA</t>
  </si>
  <si>
    <t>VALLINO</t>
  </si>
  <si>
    <t>ROSSANA</t>
  </si>
  <si>
    <t>VETRO’</t>
  </si>
  <si>
    <t>VITTONE</t>
  </si>
  <si>
    <t>CARLA</t>
  </si>
  <si>
    <t>ZABARINO</t>
  </si>
  <si>
    <t>PIERO ANTONIO</t>
  </si>
  <si>
    <t>ZAMPERETTI</t>
  </si>
  <si>
    <t>DEBORAH</t>
  </si>
  <si>
    <t>BODO</t>
  </si>
  <si>
    <t>FORTE</t>
  </si>
  <si>
    <t>MAURA</t>
  </si>
  <si>
    <t>BABINI</t>
  </si>
  <si>
    <t>FRANCESCA ADA</t>
  </si>
  <si>
    <t>BAGLIANI</t>
  </si>
  <si>
    <t>BENDAZZI</t>
  </si>
  <si>
    <t>BERTUCCI</t>
  </si>
  <si>
    <t>BRULLO</t>
  </si>
  <si>
    <t>VITTORIO</t>
  </si>
  <si>
    <t>BRUNELLI</t>
  </si>
  <si>
    <t xml:space="preserve">CARUSO </t>
  </si>
  <si>
    <t xml:space="preserve">GIUSEPPE </t>
  </si>
  <si>
    <t>ELENA</t>
  </si>
  <si>
    <t>CERIDONO</t>
  </si>
  <si>
    <t>GIAN MARIO</t>
  </si>
  <si>
    <t xml:space="preserve">CIOCCHETTI </t>
  </si>
  <si>
    <t>MARIA detta ANNA</t>
  </si>
  <si>
    <t>COLOMBI</t>
  </si>
  <si>
    <t>CRESSANO</t>
  </si>
  <si>
    <t>MICHELE</t>
  </si>
  <si>
    <t xml:space="preserve">DELLAVALLE </t>
  </si>
  <si>
    <t>ELISABETTA</t>
  </si>
  <si>
    <t xml:space="preserve">DEMAGISTRI </t>
  </si>
  <si>
    <t>MARIELLA</t>
  </si>
  <si>
    <t>DI DIO</t>
  </si>
  <si>
    <t xml:space="preserve">DI PIERRO </t>
  </si>
  <si>
    <t>CATERINA</t>
  </si>
  <si>
    <t>FARINA</t>
  </si>
  <si>
    <t>FASOLA</t>
  </si>
  <si>
    <t>FERRI</t>
  </si>
  <si>
    <t>GAGLIANO</t>
  </si>
  <si>
    <t xml:space="preserve">MARTINELLA </t>
  </si>
  <si>
    <t>FLORENCE</t>
  </si>
  <si>
    <t>MONTELEONE</t>
  </si>
  <si>
    <t>ORLANDO</t>
  </si>
  <si>
    <t>NULLI ROSSO</t>
  </si>
  <si>
    <t>OTTINO</t>
  </si>
  <si>
    <t>ILARIA</t>
  </si>
  <si>
    <t>PEZZANA</t>
  </si>
  <si>
    <t>ROBERTA</t>
  </si>
  <si>
    <t>PIGNATO</t>
  </si>
  <si>
    <t>PRATO</t>
  </si>
  <si>
    <t>NATALINA</t>
  </si>
  <si>
    <t>RAINERI</t>
  </si>
  <si>
    <t>REMUS</t>
  </si>
  <si>
    <t>SERENA</t>
  </si>
  <si>
    <t>UBEZIO</t>
  </si>
  <si>
    <t>ELISA</t>
  </si>
  <si>
    <t>VIEILLOT</t>
  </si>
  <si>
    <t>FRANCOISE MARGUERITE</t>
  </si>
  <si>
    <t>VIGANO’</t>
  </si>
  <si>
    <t>DANIELA ANNA</t>
  </si>
  <si>
    <t>ZANI</t>
  </si>
  <si>
    <t>GIUSEPPINA</t>
  </si>
  <si>
    <t>GRECO</t>
  </si>
  <si>
    <t>LUCIA</t>
  </si>
  <si>
    <t xml:space="preserve">ELEZIONI PER IL RINNOVO DEL CONSIGLIO COMUNALE DEL COMUNE DI VERCELLI DEL 12-13 GIUGNO 2004  </t>
  </si>
  <si>
    <t>Preferenze</t>
  </si>
  <si>
    <t>SEZIONI :</t>
  </si>
  <si>
    <t>ALESSIO</t>
  </si>
  <si>
    <t>ABENA</t>
  </si>
  <si>
    <t>ANNA MARIA</t>
  </si>
  <si>
    <t>BERGAMASCHI</t>
  </si>
  <si>
    <t>BUFFA</t>
  </si>
  <si>
    <t>GENNARO</t>
  </si>
  <si>
    <t>COSTANZO</t>
  </si>
  <si>
    <t>ERBARI</t>
  </si>
  <si>
    <t>LINA</t>
  </si>
  <si>
    <t>FERRARO</t>
  </si>
  <si>
    <t>ROCCO</t>
  </si>
  <si>
    <t>FIORINO</t>
  </si>
  <si>
    <t>IVANNA</t>
  </si>
  <si>
    <t>FRANCHINO</t>
  </si>
  <si>
    <t>ALBERTINA</t>
  </si>
  <si>
    <t>GARELLA</t>
  </si>
  <si>
    <t>PIERO</t>
  </si>
  <si>
    <t>GHISETTI</t>
  </si>
  <si>
    <t>MAIOTTI</t>
  </si>
  <si>
    <t>SIMONA</t>
  </si>
  <si>
    <t>MALATESTA</t>
  </si>
  <si>
    <t>MARCHIONNI</t>
  </si>
  <si>
    <t>ANGELA GERMANA</t>
  </si>
  <si>
    <t>MEDURI</t>
  </si>
  <si>
    <t>LOREDANA</t>
  </si>
  <si>
    <t>MONTAGNER</t>
  </si>
  <si>
    <t>ODONE</t>
  </si>
  <si>
    <t>MARIA LUISA</t>
  </si>
  <si>
    <t>PUTZOLU</t>
  </si>
  <si>
    <t>SANDRA</t>
  </si>
  <si>
    <t>RIANI</t>
  </si>
  <si>
    <t>DONATELLA</t>
  </si>
  <si>
    <t>ROTONDO</t>
  </si>
  <si>
    <t>SELLARO</t>
  </si>
  <si>
    <t>CONSUELO</t>
  </si>
  <si>
    <t>TORSELLO</t>
  </si>
  <si>
    <t>VENTURINO</t>
  </si>
  <si>
    <t>LISTA N. 8 UNIONE CIVICA RIFORMATORI</t>
  </si>
  <si>
    <t>LISTA N. 12 VERDI PER LA PACE</t>
  </si>
  <si>
    <t>LISTA N. 13 MARIAPIA MASSA VERCELLI 2009 LISTA CIVICA</t>
  </si>
  <si>
    <t>BELLAGUARDIA</t>
  </si>
  <si>
    <t>MERENNA</t>
  </si>
  <si>
    <t>PIZZALE</t>
  </si>
  <si>
    <t>MANUELA</t>
  </si>
  <si>
    <t>MARCONI</t>
  </si>
  <si>
    <t>FINOTELLO</t>
  </si>
  <si>
    <t>VITO DOMENICO</t>
  </si>
  <si>
    <t>PALUMBO</t>
  </si>
  <si>
    <t>ANTONINO</t>
  </si>
  <si>
    <t>USAI</t>
  </si>
  <si>
    <t>VIACARI</t>
  </si>
  <si>
    <t>RENZO LUIGI</t>
  </si>
  <si>
    <t>TOGNETTI</t>
  </si>
  <si>
    <t>MAZZUCCHELLI</t>
  </si>
  <si>
    <t>POLACCHINI</t>
  </si>
  <si>
    <t>GRAZIOLI</t>
  </si>
  <si>
    <t>ANCHISI</t>
  </si>
  <si>
    <t>ADRIANA</t>
  </si>
  <si>
    <t>CONCETTA</t>
  </si>
  <si>
    <t>LEPORE IN TONANZI</t>
  </si>
  <si>
    <t>DALLE TEZZE IN TONELLI</t>
  </si>
  <si>
    <t>MATTEO</t>
  </si>
  <si>
    <t>IVANA</t>
  </si>
  <si>
    <t>MONTESSO</t>
  </si>
  <si>
    <t>PAOLA RITA ANG.</t>
  </si>
  <si>
    <t>SACCHI</t>
  </si>
  <si>
    <t>PIERGUIDO</t>
  </si>
  <si>
    <t>PIER EUSEBIO</t>
  </si>
  <si>
    <t>MASUERO</t>
  </si>
  <si>
    <t>MARISA</t>
  </si>
  <si>
    <t>AUDINO</t>
  </si>
  <si>
    <t>PRIMO GIUSEPPE</t>
  </si>
  <si>
    <t>PETRONIO</t>
  </si>
  <si>
    <t>VICARIO</t>
  </si>
  <si>
    <t>ROSARIA</t>
  </si>
  <si>
    <t>AIELLO</t>
  </si>
  <si>
    <t>TERESA MARIA</t>
  </si>
  <si>
    <t>CANFORA</t>
  </si>
  <si>
    <t>STRACQUADANEO</t>
  </si>
  <si>
    <t>LISTA N. 9 DI PIETRO - ITALIA DEI VALORI</t>
  </si>
  <si>
    <t>GAIETTA</t>
  </si>
  <si>
    <t>GREPPI</t>
  </si>
  <si>
    <t>GUIDO</t>
  </si>
  <si>
    <t>NOBILUCCI</t>
  </si>
  <si>
    <t>SILVIA</t>
  </si>
  <si>
    <t>BASSINI IN PETERLIN</t>
  </si>
  <si>
    <t>AMISANI</t>
  </si>
  <si>
    <t>GIAN-CARLO</t>
  </si>
  <si>
    <t>ANASTASIO</t>
  </si>
  <si>
    <t>BALOCCO</t>
  </si>
  <si>
    <t>BERTOTTO</t>
  </si>
  <si>
    <t>BOTTA</t>
  </si>
  <si>
    <t>BRAGHIN</t>
  </si>
  <si>
    <t>IVANO</t>
  </si>
  <si>
    <t>BRUNETTA</t>
  </si>
  <si>
    <t>BUSTO</t>
  </si>
  <si>
    <t>CIOCCHETTI</t>
  </si>
  <si>
    <t>DEASTI</t>
  </si>
  <si>
    <t>EDMONDO</t>
  </si>
  <si>
    <t>DIBITONTO</t>
  </si>
  <si>
    <t>GIUSEPPINO</t>
  </si>
  <si>
    <t>DONETTI</t>
  </si>
  <si>
    <t>GARZETTI</t>
  </si>
  <si>
    <t>GHIARDO</t>
  </si>
  <si>
    <t>GIORDANO</t>
  </si>
  <si>
    <t>CAROLA</t>
  </si>
  <si>
    <t>LORIO</t>
  </si>
  <si>
    <t>TERESA</t>
  </si>
  <si>
    <t>MARCON</t>
  </si>
  <si>
    <t>MARTINI</t>
  </si>
  <si>
    <t>MOSSA</t>
  </si>
  <si>
    <t>PACELLA</t>
  </si>
  <si>
    <t>ILARIO</t>
  </si>
  <si>
    <t>PANETTA</t>
  </si>
  <si>
    <t>CARMELINA</t>
  </si>
  <si>
    <t>PETRUCCELLI</t>
  </si>
  <si>
    <t>PETRUCCI</t>
  </si>
  <si>
    <t>PIETROPAOLO</t>
  </si>
  <si>
    <t>MARIA-GRAZIA</t>
  </si>
  <si>
    <t>RANGHINO</t>
  </si>
  <si>
    <t>PIER-LUIGI</t>
  </si>
  <si>
    <t>ALESSANDRA</t>
  </si>
  <si>
    <t>RASGATTINO</t>
  </si>
  <si>
    <t>SILVIO</t>
  </si>
  <si>
    <t>ROCCA</t>
  </si>
  <si>
    <t>ARCANGELO</t>
  </si>
  <si>
    <t>ROMA</t>
  </si>
  <si>
    <t>GIORGIA</t>
  </si>
  <si>
    <t>SANTAMARIA</t>
  </si>
  <si>
    <t>CLAUDIA</t>
  </si>
  <si>
    <t>SAVINO</t>
  </si>
  <si>
    <t>SCHILLACI</t>
  </si>
  <si>
    <t>TOSI</t>
  </si>
  <si>
    <t>VALLARO</t>
  </si>
  <si>
    <t>VARALDA</t>
  </si>
  <si>
    <t>GIULIO</t>
  </si>
  <si>
    <t>ZELLA</t>
  </si>
  <si>
    <t>LISTA N. 10 DEMOCRATICI DI SINISTRA</t>
  </si>
  <si>
    <t>RICCIARDIELLO</t>
  </si>
  <si>
    <t>ROVASINO</t>
  </si>
  <si>
    <t>SANTO</t>
  </si>
  <si>
    <t>BRAMBILLA</t>
  </si>
  <si>
    <t>BELLOTTI</t>
  </si>
  <si>
    <t>BARATTELLI</t>
  </si>
  <si>
    <t>MIRIANA</t>
  </si>
  <si>
    <t>FERRERO</t>
  </si>
  <si>
    <t>ROSELLA</t>
  </si>
  <si>
    <t>GRATAROLA</t>
  </si>
  <si>
    <t>MARIA LUIGIA</t>
  </si>
  <si>
    <t>CARDINALE</t>
  </si>
  <si>
    <t>DALLA ZONCA</t>
  </si>
  <si>
    <t>CROVELLA</t>
  </si>
  <si>
    <t>OLIVIERI</t>
  </si>
  <si>
    <t>QUALETTI</t>
  </si>
  <si>
    <t>PIVATO</t>
  </si>
  <si>
    <t>FULVIO</t>
  </si>
  <si>
    <t>LODI</t>
  </si>
  <si>
    <t>LUCON</t>
  </si>
  <si>
    <t>SALA</t>
  </si>
  <si>
    <t>SUMAN</t>
  </si>
  <si>
    <t>ELIO</t>
  </si>
  <si>
    <t>SARTINI</t>
  </si>
  <si>
    <t>SIGNORIN</t>
  </si>
  <si>
    <t>MANGIONE</t>
  </si>
  <si>
    <t>BORGHESI</t>
  </si>
  <si>
    <t>TOSATTI</t>
  </si>
  <si>
    <t>VERONESI</t>
  </si>
  <si>
    <t>REGIS</t>
  </si>
  <si>
    <t>LISTA N. 11 PARTITO COMUNISTA - RIFONDAZIONE</t>
  </si>
  <si>
    <t>MARIO-COSTANZO</t>
  </si>
  <si>
    <t>AIETTI</t>
  </si>
  <si>
    <t>FLAVIO</t>
  </si>
  <si>
    <t>ARZARELLO</t>
  </si>
  <si>
    <t>BELTARRE</t>
  </si>
  <si>
    <t>ANNITA</t>
  </si>
  <si>
    <t>BONARDO</t>
  </si>
  <si>
    <t>BRAMANTE</t>
  </si>
  <si>
    <t>LUIGI CARMELO</t>
  </si>
  <si>
    <t>CHIARELLI</t>
  </si>
  <si>
    <t>DE SANCTIS</t>
  </si>
  <si>
    <t>VINCENZA</t>
  </si>
  <si>
    <t>DI BLASI</t>
  </si>
  <si>
    <t>WALTER</t>
  </si>
  <si>
    <t>FOLGHERA</t>
  </si>
  <si>
    <t>DIEGO RENATO</t>
  </si>
  <si>
    <t>CARMINE</t>
  </si>
  <si>
    <t>FUMIENTO</t>
  </si>
  <si>
    <t>GALVANI</t>
  </si>
  <si>
    <t>GERBAUDO</t>
  </si>
  <si>
    <t>VALTER</t>
  </si>
  <si>
    <t>LAZZARI</t>
  </si>
  <si>
    <t>MANZON</t>
  </si>
  <si>
    <t>NUCCIO</t>
  </si>
  <si>
    <t>LOREDANO</t>
  </si>
  <si>
    <t>PISTONE</t>
  </si>
  <si>
    <t>PLATINI</t>
  </si>
  <si>
    <t>RIZZINI</t>
  </si>
  <si>
    <t>SANTI</t>
  </si>
  <si>
    <t>NICCOLO’ GIANDOMENICO</t>
  </si>
  <si>
    <t>SILVI</t>
  </si>
  <si>
    <t>RICCARDO GUIDO</t>
  </si>
  <si>
    <t>TECCHIATI</t>
  </si>
  <si>
    <t>TESSARIN</t>
  </si>
  <si>
    <t>LUCIANO ALESSANDRO</t>
  </si>
  <si>
    <t>VERZOLA FIODOR</t>
  </si>
  <si>
    <t>LISTA N. 14 PER LA SINISTRA COMUNISTI ITALIANI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</si>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</sst>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Arial"/>
      <family val="0"/>
    </font>
    <font>
      <b/>
      <sz val="16"/>
      <color indexed="9"/>
      <name val="Times New Roman"/>
      <family val="1"/>
    </font>
    <font>
      <sz val="16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justify" vertical="center"/>
      <protection/>
    </xf>
    <xf numFmtId="0" fontId="3" fillId="0" borderId="4" xfId="0" applyFont="1" applyBorder="1" applyAlignment="1" applyProtection="1">
      <alignment horizontal="justify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justify" vertical="center"/>
      <protection/>
    </xf>
    <xf numFmtId="0" fontId="3" fillId="0" borderId="1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justify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142875</xdr:colOff>
      <xdr:row>0</xdr:row>
      <xdr:rowOff>0</xdr:rowOff>
    </xdr:from>
    <xdr:to>
      <xdr:col>22</xdr:col>
      <xdr:colOff>295275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1</xdr:row>
      <xdr:rowOff>19050</xdr:rowOff>
    </xdr:from>
    <xdr:to>
      <xdr:col>40</xdr:col>
      <xdr:colOff>142875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92375" y="29527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</xdr:colOff>
      <xdr:row>0</xdr:row>
      <xdr:rowOff>0</xdr:rowOff>
    </xdr:from>
    <xdr:to>
      <xdr:col>22</xdr:col>
      <xdr:colOff>161925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1</xdr:row>
      <xdr:rowOff>0</xdr:rowOff>
    </xdr:from>
    <xdr:to>
      <xdr:col>40</xdr:col>
      <xdr:colOff>142875</xdr:colOff>
      <xdr:row>3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0" y="27622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285750</xdr:colOff>
      <xdr:row>0</xdr:row>
      <xdr:rowOff>0</xdr:rowOff>
    </xdr:from>
    <xdr:to>
      <xdr:col>22</xdr:col>
      <xdr:colOff>114300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1</xdr:row>
      <xdr:rowOff>19050</xdr:rowOff>
    </xdr:from>
    <xdr:to>
      <xdr:col>39</xdr:col>
      <xdr:colOff>114300</xdr:colOff>
      <xdr:row>3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39975" y="29527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171450</xdr:colOff>
      <xdr:row>0</xdr:row>
      <xdr:rowOff>9525</xdr:rowOff>
    </xdr:from>
    <xdr:to>
      <xdr:col>22</xdr:col>
      <xdr:colOff>314325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525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</xdr:row>
      <xdr:rowOff>28575</xdr:rowOff>
    </xdr:from>
    <xdr:to>
      <xdr:col>43</xdr:col>
      <xdr:colOff>114300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0" y="3048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209550</xdr:colOff>
      <xdr:row>0</xdr:row>
      <xdr:rowOff>9525</xdr:rowOff>
    </xdr:from>
    <xdr:to>
      <xdr:col>23</xdr:col>
      <xdr:colOff>28575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525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</xdr:row>
      <xdr:rowOff>19050</xdr:rowOff>
    </xdr:from>
    <xdr:to>
      <xdr:col>37</xdr:col>
      <xdr:colOff>142875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295275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114300</xdr:colOff>
      <xdr:row>0</xdr:row>
      <xdr:rowOff>0</xdr:rowOff>
    </xdr:from>
    <xdr:to>
      <xdr:col>21</xdr:col>
      <xdr:colOff>257175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</xdr:row>
      <xdr:rowOff>0</xdr:rowOff>
    </xdr:from>
    <xdr:to>
      <xdr:col>46</xdr:col>
      <xdr:colOff>142875</xdr:colOff>
      <xdr:row>3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73650" y="2762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47625</xdr:colOff>
      <xdr:row>0</xdr:row>
      <xdr:rowOff>9525</xdr:rowOff>
    </xdr:from>
    <xdr:to>
      <xdr:col>21</xdr:col>
      <xdr:colOff>200025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52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</xdr:row>
      <xdr:rowOff>0</xdr:rowOff>
    </xdr:from>
    <xdr:to>
      <xdr:col>43</xdr:col>
      <xdr:colOff>142875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35450" y="276225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workbookViewId="0" topLeftCell="A6">
      <pane xSplit="4" topLeftCell="J1" activePane="topRight" state="frozen"/>
      <selection pane="topLeft" activeCell="A1" sqref="A1"/>
      <selection pane="topRight" activeCell="L31" sqref="L31"/>
    </sheetView>
  </sheetViews>
  <sheetFormatPr defaultColWidth="9.140625" defaultRowHeight="21.75" customHeight="1"/>
  <cols>
    <col min="1" max="1" width="5.57421875" style="10" customWidth="1"/>
    <col min="2" max="2" width="23.8515625" style="8" customWidth="1"/>
    <col min="3" max="3" width="20.2812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161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201</v>
      </c>
      <c r="AA3" s="6"/>
      <c r="AC3" s="1"/>
      <c r="BA3" s="6"/>
      <c r="BB3" s="6"/>
    </row>
    <row r="4" spans="1:4" ht="21.75" customHeight="1">
      <c r="A4" s="7"/>
      <c r="D4" s="10"/>
    </row>
    <row r="5" spans="1:2" ht="21.75" customHeight="1">
      <c r="A5" s="9"/>
      <c r="B5" s="1" t="s">
        <v>162</v>
      </c>
    </row>
    <row r="6" spans="1:54" s="12" customFormat="1" ht="21.75" customHeight="1">
      <c r="A6" s="11"/>
      <c r="B6" s="11"/>
      <c r="D6" s="13" t="s">
        <v>163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0"/>
    </row>
    <row r="7" spans="1:54" s="19" customFormat="1" ht="21.75" customHeight="1">
      <c r="A7" s="15" t="s">
        <v>16</v>
      </c>
      <c r="B7" s="16" t="s">
        <v>18</v>
      </c>
      <c r="C7" s="17" t="s">
        <v>17</v>
      </c>
      <c r="D7" s="14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0"/>
    </row>
    <row r="8" spans="1:54" s="12" customFormat="1" ht="21.75" customHeight="1">
      <c r="A8" s="20">
        <v>1</v>
      </c>
      <c r="B8" s="21" t="s">
        <v>164</v>
      </c>
      <c r="C8" s="22" t="s">
        <v>165</v>
      </c>
      <c r="D8" s="23">
        <f>SUM(E8:BA8)</f>
        <v>0</v>
      </c>
      <c r="E8" s="39" t="s">
        <v>370</v>
      </c>
      <c r="F8" s="39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1"/>
      <c r="BB8" s="8"/>
    </row>
    <row r="9" spans="1:54" s="12" customFormat="1" ht="21.75" customHeight="1">
      <c r="A9" s="26">
        <v>2</v>
      </c>
      <c r="B9" s="27" t="s">
        <v>166</v>
      </c>
      <c r="C9" s="28" t="s">
        <v>167</v>
      </c>
      <c r="D9" s="23">
        <f aca="true" t="shared" si="0" ref="D9:D34">SUM(E9:BA9)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41"/>
      <c r="BB9" s="8"/>
    </row>
    <row r="10" spans="1:54" s="12" customFormat="1" ht="21.75" customHeight="1">
      <c r="A10" s="26">
        <v>3</v>
      </c>
      <c r="B10" s="27" t="s">
        <v>25</v>
      </c>
      <c r="C10" s="28" t="s">
        <v>168</v>
      </c>
      <c r="D10" s="23">
        <f t="shared" si="0"/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41"/>
      <c r="BB10" s="8"/>
    </row>
    <row r="11" spans="1:54" s="12" customFormat="1" ht="21.75" customHeight="1">
      <c r="A11" s="26">
        <v>4</v>
      </c>
      <c r="B11" s="27" t="s">
        <v>169</v>
      </c>
      <c r="C11" s="28" t="s">
        <v>26</v>
      </c>
      <c r="D11" s="23">
        <f t="shared" si="0"/>
        <v>38</v>
      </c>
      <c r="E11" s="39"/>
      <c r="F11" s="39"/>
      <c r="G11" s="39"/>
      <c r="H11" s="39"/>
      <c r="I11" s="39"/>
      <c r="J11" s="39">
        <v>6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>
        <v>4</v>
      </c>
      <c r="Y11" s="39"/>
      <c r="Z11" s="39"/>
      <c r="AA11" s="39">
        <v>5</v>
      </c>
      <c r="AB11" s="39">
        <v>3</v>
      </c>
      <c r="AC11" s="39">
        <v>2</v>
      </c>
      <c r="AD11" s="39"/>
      <c r="AE11" s="39">
        <v>2</v>
      </c>
      <c r="AF11" s="39"/>
      <c r="AG11" s="39"/>
      <c r="AH11" s="39">
        <v>5</v>
      </c>
      <c r="AI11" s="39"/>
      <c r="AJ11" s="39"/>
      <c r="AK11" s="39"/>
      <c r="AL11" s="39">
        <v>1</v>
      </c>
      <c r="AM11" s="39"/>
      <c r="AN11" s="39">
        <v>1</v>
      </c>
      <c r="AO11" s="39"/>
      <c r="AP11" s="39"/>
      <c r="AQ11" s="39"/>
      <c r="AR11" s="39"/>
      <c r="AS11" s="39"/>
      <c r="AT11" s="39"/>
      <c r="AU11" s="39">
        <v>1</v>
      </c>
      <c r="AV11" s="39"/>
      <c r="AW11" s="39"/>
      <c r="AX11" s="39"/>
      <c r="AY11" s="39">
        <v>8</v>
      </c>
      <c r="AZ11" s="39"/>
      <c r="BA11" s="41"/>
      <c r="BB11" s="8"/>
    </row>
    <row r="12" spans="1:54" s="12" customFormat="1" ht="21.75" customHeight="1">
      <c r="A12" s="26">
        <v>5</v>
      </c>
      <c r="B12" s="27" t="s">
        <v>27</v>
      </c>
      <c r="C12" s="28" t="s">
        <v>170</v>
      </c>
      <c r="D12" s="23">
        <f t="shared" si="0"/>
        <v>0</v>
      </c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1"/>
      <c r="BB12" s="8"/>
    </row>
    <row r="13" spans="1:54" s="12" customFormat="1" ht="21.75" customHeight="1">
      <c r="A13" s="26">
        <v>6</v>
      </c>
      <c r="B13" s="27" t="s">
        <v>4</v>
      </c>
      <c r="C13" s="28" t="s">
        <v>171</v>
      </c>
      <c r="D13" s="23">
        <f t="shared" si="0"/>
        <v>0</v>
      </c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2" customFormat="1" ht="21.75" customHeight="1">
      <c r="A14" s="26">
        <v>7</v>
      </c>
      <c r="B14" s="27" t="s">
        <v>172</v>
      </c>
      <c r="C14" s="28" t="s">
        <v>28</v>
      </c>
      <c r="D14" s="23">
        <f t="shared" si="0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1"/>
      <c r="BB14" s="8"/>
    </row>
    <row r="15" spans="1:54" s="12" customFormat="1" ht="21.75" customHeight="1">
      <c r="A15" s="26">
        <v>8</v>
      </c>
      <c r="B15" s="27" t="s">
        <v>29</v>
      </c>
      <c r="C15" s="28" t="s">
        <v>173</v>
      </c>
      <c r="D15" s="23">
        <f t="shared" si="0"/>
        <v>2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>
        <v>1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>
        <v>1</v>
      </c>
      <c r="AW15" s="39"/>
      <c r="AX15" s="39"/>
      <c r="AY15" s="39"/>
      <c r="AZ15" s="39"/>
      <c r="BA15" s="41"/>
      <c r="BB15" s="8"/>
    </row>
    <row r="16" spans="1:54" s="12" customFormat="1" ht="21.75" customHeight="1">
      <c r="A16" s="26">
        <v>9</v>
      </c>
      <c r="B16" s="27" t="s">
        <v>30</v>
      </c>
      <c r="C16" s="28" t="s">
        <v>173</v>
      </c>
      <c r="D16" s="23">
        <f t="shared" si="0"/>
        <v>7</v>
      </c>
      <c r="E16" s="39"/>
      <c r="F16" s="39"/>
      <c r="G16" s="39"/>
      <c r="H16" s="39">
        <v>1</v>
      </c>
      <c r="I16" s="40"/>
      <c r="J16" s="39"/>
      <c r="K16" s="39"/>
      <c r="L16" s="39"/>
      <c r="M16" s="39"/>
      <c r="N16" s="39"/>
      <c r="O16" s="39">
        <v>2</v>
      </c>
      <c r="P16" s="39"/>
      <c r="Q16" s="39"/>
      <c r="R16" s="39"/>
      <c r="S16" s="39"/>
      <c r="T16" s="39"/>
      <c r="U16" s="39"/>
      <c r="V16" s="39"/>
      <c r="W16" s="39"/>
      <c r="X16" s="39"/>
      <c r="Y16" s="39">
        <v>1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>
        <v>1</v>
      </c>
      <c r="AT16" s="39"/>
      <c r="AU16" s="39">
        <v>2</v>
      </c>
      <c r="AV16" s="39"/>
      <c r="AW16" s="39"/>
      <c r="AX16" s="39"/>
      <c r="AY16" s="39"/>
      <c r="AZ16" s="39"/>
      <c r="BA16" s="41"/>
      <c r="BB16" s="8"/>
    </row>
    <row r="17" spans="1:54" s="12" customFormat="1" ht="21.75" customHeight="1">
      <c r="A17" s="26">
        <v>10</v>
      </c>
      <c r="B17" s="27" t="s">
        <v>174</v>
      </c>
      <c r="C17" s="28" t="s">
        <v>175</v>
      </c>
      <c r="D17" s="23">
        <f t="shared" si="0"/>
        <v>0</v>
      </c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2" customFormat="1" ht="21.75" customHeight="1">
      <c r="A18" s="26">
        <v>11</v>
      </c>
      <c r="B18" s="27" t="s">
        <v>176</v>
      </c>
      <c r="C18" s="28" t="s">
        <v>177</v>
      </c>
      <c r="D18" s="23">
        <f t="shared" si="0"/>
        <v>3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>
        <v>1</v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>
        <v>1</v>
      </c>
      <c r="AR18" s="39"/>
      <c r="AS18" s="39"/>
      <c r="AT18" s="39"/>
      <c r="AU18" s="39"/>
      <c r="AV18" s="39">
        <v>1</v>
      </c>
      <c r="AW18" s="39"/>
      <c r="AX18" s="39"/>
      <c r="AY18" s="39"/>
      <c r="AZ18" s="39"/>
      <c r="BA18" s="41"/>
      <c r="BB18" s="8"/>
    </row>
    <row r="19" spans="1:54" s="12" customFormat="1" ht="21.75" customHeight="1">
      <c r="A19" s="26">
        <v>12</v>
      </c>
      <c r="B19" s="27" t="s">
        <v>178</v>
      </c>
      <c r="C19" s="28" t="s">
        <v>179</v>
      </c>
      <c r="D19" s="23">
        <f t="shared" si="0"/>
        <v>3</v>
      </c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>
        <v>2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>
        <v>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2" customFormat="1" ht="21.75" customHeight="1">
      <c r="A20" s="26">
        <v>13</v>
      </c>
      <c r="B20" s="27" t="s">
        <v>180</v>
      </c>
      <c r="C20" s="28" t="s">
        <v>181</v>
      </c>
      <c r="D20" s="23">
        <f t="shared" si="0"/>
        <v>0</v>
      </c>
      <c r="E20" s="39"/>
      <c r="F20" s="39"/>
      <c r="G20" s="39"/>
      <c r="H20" s="39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1"/>
      <c r="BB20" s="8"/>
    </row>
    <row r="21" spans="1:54" s="12" customFormat="1" ht="21.75" customHeight="1">
      <c r="A21" s="26">
        <v>14</v>
      </c>
      <c r="B21" s="27" t="s">
        <v>29</v>
      </c>
      <c r="C21" s="28" t="s">
        <v>182</v>
      </c>
      <c r="D21" s="23">
        <f t="shared" si="0"/>
        <v>0</v>
      </c>
      <c r="E21" s="39"/>
      <c r="F21" s="39"/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1"/>
      <c r="BB21" s="8"/>
    </row>
    <row r="22" spans="1:54" s="12" customFormat="1" ht="21.75" customHeight="1">
      <c r="A22" s="26">
        <v>15</v>
      </c>
      <c r="B22" s="27" t="s">
        <v>183</v>
      </c>
      <c r="C22" s="28" t="s">
        <v>184</v>
      </c>
      <c r="D22" s="23">
        <f t="shared" si="0"/>
        <v>0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1"/>
      <c r="BB22" s="8"/>
    </row>
    <row r="23" spans="1:54" s="12" customFormat="1" ht="21.75" customHeight="1">
      <c r="A23" s="26">
        <v>16</v>
      </c>
      <c r="B23" s="27" t="s">
        <v>22</v>
      </c>
      <c r="C23" s="28" t="s">
        <v>185</v>
      </c>
      <c r="D23" s="23">
        <f t="shared" si="0"/>
        <v>3</v>
      </c>
      <c r="E23" s="39"/>
      <c r="F23" s="39"/>
      <c r="G23" s="39">
        <v>2</v>
      </c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>
        <v>1</v>
      </c>
      <c r="AV23" s="39"/>
      <c r="AW23" s="39"/>
      <c r="AX23" s="39"/>
      <c r="AY23" s="39"/>
      <c r="AZ23" s="39"/>
      <c r="BA23" s="41"/>
      <c r="BB23" s="8"/>
    </row>
    <row r="24" spans="1:54" s="12" customFormat="1" ht="21.75" customHeight="1">
      <c r="A24" s="26">
        <v>17</v>
      </c>
      <c r="B24" s="27" t="s">
        <v>186</v>
      </c>
      <c r="C24" s="28" t="s">
        <v>187</v>
      </c>
      <c r="D24" s="23">
        <f t="shared" si="0"/>
        <v>4</v>
      </c>
      <c r="E24" s="39"/>
      <c r="F24" s="39"/>
      <c r="G24" s="39"/>
      <c r="H24" s="39"/>
      <c r="I24" s="40"/>
      <c r="J24" s="39"/>
      <c r="K24" s="39">
        <v>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>
        <v>1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>
        <v>2</v>
      </c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2" customFormat="1" ht="21.75" customHeight="1">
      <c r="A25" s="26">
        <v>18</v>
      </c>
      <c r="B25" s="27" t="s">
        <v>188</v>
      </c>
      <c r="C25" s="28" t="s">
        <v>189</v>
      </c>
      <c r="D25" s="23">
        <f t="shared" si="0"/>
        <v>2</v>
      </c>
      <c r="E25" s="39"/>
      <c r="F25" s="39"/>
      <c r="G25" s="39"/>
      <c r="H25" s="39"/>
      <c r="I25" s="40"/>
      <c r="J25" s="39"/>
      <c r="K25" s="39">
        <v>1</v>
      </c>
      <c r="L25" s="39"/>
      <c r="M25" s="39"/>
      <c r="N25" s="39"/>
      <c r="O25" s="39">
        <v>1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1"/>
      <c r="BB25" s="8"/>
    </row>
    <row r="26" spans="1:54" s="12" customFormat="1" ht="21.75" customHeight="1">
      <c r="A26" s="26">
        <v>19</v>
      </c>
      <c r="B26" s="27" t="s">
        <v>3</v>
      </c>
      <c r="C26" s="28" t="s">
        <v>190</v>
      </c>
      <c r="D26" s="23">
        <f t="shared" si="0"/>
        <v>4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>
        <v>2</v>
      </c>
      <c r="Z26" s="39"/>
      <c r="AA26" s="39"/>
      <c r="AB26" s="39"/>
      <c r="AC26" s="39">
        <v>1</v>
      </c>
      <c r="AD26" s="39"/>
      <c r="AE26" s="39"/>
      <c r="AF26" s="39"/>
      <c r="AG26" s="39"/>
      <c r="AH26" s="39"/>
      <c r="AI26" s="39"/>
      <c r="AJ26" s="39"/>
      <c r="AK26" s="39">
        <v>1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2" customFormat="1" ht="21.75" customHeight="1">
      <c r="A27" s="26">
        <v>20</v>
      </c>
      <c r="B27" s="27" t="s">
        <v>191</v>
      </c>
      <c r="C27" s="28" t="s">
        <v>192</v>
      </c>
      <c r="D27" s="23">
        <f t="shared" si="0"/>
        <v>0</v>
      </c>
      <c r="E27" s="39"/>
      <c r="F27" s="39"/>
      <c r="G27" s="39"/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/>
      <c r="BB27" s="8"/>
    </row>
    <row r="28" spans="1:54" s="12" customFormat="1" ht="21.75" customHeight="1">
      <c r="A28" s="26">
        <v>21</v>
      </c>
      <c r="B28" s="27" t="s">
        <v>193</v>
      </c>
      <c r="C28" s="28" t="s">
        <v>194</v>
      </c>
      <c r="D28" s="23">
        <f t="shared" si="0"/>
        <v>5</v>
      </c>
      <c r="E28" s="39"/>
      <c r="F28" s="39">
        <v>3</v>
      </c>
      <c r="G28" s="39"/>
      <c r="H28" s="39"/>
      <c r="I28" s="4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>
        <v>1</v>
      </c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>
        <v>1</v>
      </c>
      <c r="AZ28" s="39"/>
      <c r="BA28" s="41"/>
      <c r="BB28" s="8"/>
    </row>
    <row r="29" spans="1:54" s="12" customFormat="1" ht="21.75" customHeight="1">
      <c r="A29" s="26">
        <v>22</v>
      </c>
      <c r="B29" s="29" t="s">
        <v>32</v>
      </c>
      <c r="C29" s="30" t="s">
        <v>31</v>
      </c>
      <c r="D29" s="23">
        <f t="shared" si="0"/>
        <v>14</v>
      </c>
      <c r="E29" s="39"/>
      <c r="F29" s="39"/>
      <c r="G29" s="39"/>
      <c r="H29" s="39"/>
      <c r="I29" s="39"/>
      <c r="J29" s="39">
        <v>3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>
        <v>1</v>
      </c>
      <c r="X29" s="39"/>
      <c r="Y29" s="39"/>
      <c r="Z29" s="39"/>
      <c r="AA29" s="39">
        <v>1</v>
      </c>
      <c r="AB29" s="39">
        <v>4</v>
      </c>
      <c r="AC29" s="39"/>
      <c r="AD29" s="39"/>
      <c r="AE29" s="39"/>
      <c r="AF29" s="39"/>
      <c r="AG29" s="39"/>
      <c r="AH29" s="39"/>
      <c r="AI29" s="39"/>
      <c r="AJ29" s="39">
        <v>1</v>
      </c>
      <c r="AK29" s="39"/>
      <c r="AL29" s="39"/>
      <c r="AM29" s="39"/>
      <c r="AN29" s="39">
        <v>2</v>
      </c>
      <c r="AO29" s="39"/>
      <c r="AP29" s="39"/>
      <c r="AQ29" s="39"/>
      <c r="AR29" s="39">
        <v>1</v>
      </c>
      <c r="AS29" s="39">
        <v>1</v>
      </c>
      <c r="AT29" s="39"/>
      <c r="AU29" s="39"/>
      <c r="AV29" s="39"/>
      <c r="AW29" s="39"/>
      <c r="AX29" s="39"/>
      <c r="AY29" s="39"/>
      <c r="AZ29" s="39"/>
      <c r="BA29" s="41"/>
      <c r="BB29" s="8"/>
    </row>
    <row r="30" spans="1:54" s="12" customFormat="1" ht="21.75" customHeight="1">
      <c r="A30" s="26">
        <v>23</v>
      </c>
      <c r="B30" s="29" t="s">
        <v>195</v>
      </c>
      <c r="C30" s="30" t="s">
        <v>33</v>
      </c>
      <c r="D30" s="23">
        <f t="shared" si="0"/>
        <v>24</v>
      </c>
      <c r="E30" s="39"/>
      <c r="F30" s="39"/>
      <c r="G30" s="39"/>
      <c r="H30" s="39"/>
      <c r="I30" s="39"/>
      <c r="J30" s="39"/>
      <c r="K30" s="39"/>
      <c r="L30" s="39">
        <v>1</v>
      </c>
      <c r="M30" s="39">
        <v>2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2</v>
      </c>
      <c r="AB30" s="39">
        <v>1</v>
      </c>
      <c r="AC30" s="39">
        <v>2</v>
      </c>
      <c r="AD30" s="39">
        <v>3</v>
      </c>
      <c r="AE30" s="39"/>
      <c r="AF30" s="39"/>
      <c r="AG30" s="39"/>
      <c r="AH30" s="39">
        <v>1</v>
      </c>
      <c r="AI30" s="39"/>
      <c r="AJ30" s="39"/>
      <c r="AK30" s="39"/>
      <c r="AL30" s="39">
        <v>2</v>
      </c>
      <c r="AM30" s="39"/>
      <c r="AN30" s="39"/>
      <c r="AO30" s="39"/>
      <c r="AP30" s="39"/>
      <c r="AQ30" s="39">
        <v>1</v>
      </c>
      <c r="AR30" s="39"/>
      <c r="AS30" s="39"/>
      <c r="AT30" s="39">
        <v>1</v>
      </c>
      <c r="AU30" s="39"/>
      <c r="AV30" s="39">
        <v>2</v>
      </c>
      <c r="AW30" s="39"/>
      <c r="AX30" s="39">
        <v>1</v>
      </c>
      <c r="AY30" s="39">
        <v>5</v>
      </c>
      <c r="AZ30" s="39"/>
      <c r="BA30" s="41"/>
      <c r="BB30" s="8"/>
    </row>
    <row r="31" spans="1:54" s="12" customFormat="1" ht="21.75" customHeight="1">
      <c r="A31" s="26">
        <v>24</v>
      </c>
      <c r="B31" s="29" t="s">
        <v>3</v>
      </c>
      <c r="C31" s="30" t="s">
        <v>196</v>
      </c>
      <c r="D31" s="23">
        <f t="shared" si="0"/>
        <v>1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>
        <v>1</v>
      </c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1"/>
      <c r="BB31" s="8"/>
    </row>
    <row r="32" spans="1:54" s="12" customFormat="1" ht="21.75" customHeight="1">
      <c r="A32" s="26">
        <v>25</v>
      </c>
      <c r="B32" s="29" t="s">
        <v>34</v>
      </c>
      <c r="C32" s="30" t="s">
        <v>197</v>
      </c>
      <c r="D32" s="23">
        <f t="shared" si="0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s="12" customFormat="1" ht="21.75" customHeight="1">
      <c r="A33" s="26">
        <v>26</v>
      </c>
      <c r="B33" s="29" t="s">
        <v>198</v>
      </c>
      <c r="C33" s="30" t="s">
        <v>199</v>
      </c>
      <c r="D33" s="23">
        <f t="shared" si="0"/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1"/>
      <c r="BB33" s="8"/>
    </row>
    <row r="34" spans="1:54" ht="21.75" customHeight="1">
      <c r="A34" s="26">
        <v>27</v>
      </c>
      <c r="B34" s="29" t="s">
        <v>1</v>
      </c>
      <c r="C34" s="30" t="s">
        <v>200</v>
      </c>
      <c r="D34" s="23">
        <f t="shared" si="0"/>
        <v>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  <c r="BB34" s="12"/>
    </row>
    <row r="35" spans="1:53" ht="21.75" customHeight="1">
      <c r="A35" s="32">
        <v>28</v>
      </c>
      <c r="B35" s="33"/>
      <c r="C35" s="34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ht="21.75" customHeight="1">
      <c r="A36" s="32">
        <v>29</v>
      </c>
      <c r="B36" s="33"/>
      <c r="C36" s="34"/>
      <c r="D36" s="1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ht="21.75" customHeight="1">
      <c r="A37" s="32">
        <v>30</v>
      </c>
      <c r="B37" s="33"/>
      <c r="C37" s="34"/>
      <c r="D37" s="23"/>
      <c r="E37" s="23"/>
      <c r="F37" s="23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5"/>
    </row>
    <row r="38" spans="1:53" ht="21.75" customHeight="1">
      <c r="A38" s="32">
        <v>31</v>
      </c>
      <c r="B38" s="33"/>
      <c r="C38" s="3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5"/>
    </row>
    <row r="39" spans="1:53" ht="21.75" customHeight="1">
      <c r="A39" s="32">
        <v>32</v>
      </c>
      <c r="B39" s="33"/>
      <c r="C39" s="3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5"/>
    </row>
    <row r="40" spans="1:53" ht="21.75" customHeight="1">
      <c r="A40" s="32">
        <v>33</v>
      </c>
      <c r="B40" s="33"/>
      <c r="C40" s="3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5"/>
    </row>
    <row r="41" spans="1:53" ht="21.75" customHeight="1">
      <c r="A41" s="32">
        <v>34</v>
      </c>
      <c r="B41" s="33"/>
      <c r="C41" s="34"/>
      <c r="D41" s="23"/>
      <c r="E41" s="23"/>
      <c r="F41" s="23"/>
      <c r="G41" s="23"/>
      <c r="H41" s="23"/>
      <c r="I41" s="2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5"/>
    </row>
    <row r="42" spans="1:53" ht="21.75" customHeight="1">
      <c r="A42" s="32">
        <v>35</v>
      </c>
      <c r="B42" s="33"/>
      <c r="C42" s="34"/>
      <c r="D42" s="23"/>
      <c r="E42" s="23"/>
      <c r="F42" s="23"/>
      <c r="G42" s="23"/>
      <c r="H42" s="23"/>
      <c r="I42" s="2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5"/>
    </row>
    <row r="43" spans="1:53" ht="21.75" customHeight="1">
      <c r="A43" s="32">
        <v>36</v>
      </c>
      <c r="B43" s="33"/>
      <c r="C43" s="3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5"/>
    </row>
    <row r="44" spans="1:53" ht="21.75" customHeight="1">
      <c r="A44" s="32">
        <v>37</v>
      </c>
      <c r="B44" s="33"/>
      <c r="C44" s="34"/>
      <c r="D44" s="23"/>
      <c r="E44" s="23"/>
      <c r="F44" s="23"/>
      <c r="G44" s="23"/>
      <c r="H44" s="23"/>
      <c r="I44" s="2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5"/>
    </row>
    <row r="45" spans="1:53" ht="21.75" customHeight="1">
      <c r="A45" s="32">
        <v>38</v>
      </c>
      <c r="B45" s="33"/>
      <c r="C45" s="34"/>
      <c r="D45" s="23"/>
      <c r="E45" s="23"/>
      <c r="F45" s="23"/>
      <c r="G45" s="23"/>
      <c r="H45" s="23"/>
      <c r="I45" s="2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5"/>
    </row>
    <row r="46" spans="1:53" ht="21.75" customHeight="1">
      <c r="A46" s="32">
        <v>39</v>
      </c>
      <c r="B46" s="33"/>
      <c r="C46" s="34"/>
      <c r="D46" s="23"/>
      <c r="E46" s="23"/>
      <c r="F46" s="23"/>
      <c r="G46" s="23"/>
      <c r="H46" s="23"/>
      <c r="I46" s="2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5"/>
    </row>
    <row r="47" spans="1:53" ht="21.75" customHeight="1">
      <c r="A47" s="32">
        <v>40</v>
      </c>
      <c r="B47" s="33"/>
      <c r="C47" s="34"/>
      <c r="D47" s="23"/>
      <c r="E47" s="23"/>
      <c r="F47" s="23"/>
      <c r="G47" s="23"/>
      <c r="H47" s="23"/>
      <c r="I47" s="2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5"/>
    </row>
    <row r="48" spans="4:53" ht="21.7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3:53" ht="21.75" customHeight="1">
      <c r="C49" s="37" t="s">
        <v>0</v>
      </c>
      <c r="D49" s="38">
        <f>SUM(D8:D34)</f>
        <v>110</v>
      </c>
      <c r="E49" s="38">
        <f aca="true" t="shared" si="1" ref="E49:BA49">SUM(E8:E34)</f>
        <v>0</v>
      </c>
      <c r="F49" s="38">
        <f t="shared" si="1"/>
        <v>3</v>
      </c>
      <c r="G49" s="38">
        <f t="shared" si="1"/>
        <v>2</v>
      </c>
      <c r="H49" s="38">
        <f t="shared" si="1"/>
        <v>1</v>
      </c>
      <c r="I49" s="38">
        <f t="shared" si="1"/>
        <v>0</v>
      </c>
      <c r="J49" s="38">
        <f t="shared" si="1"/>
        <v>9</v>
      </c>
      <c r="K49" s="38">
        <f t="shared" si="1"/>
        <v>2</v>
      </c>
      <c r="L49" s="38">
        <f t="shared" si="1"/>
        <v>1</v>
      </c>
      <c r="M49" s="38">
        <f t="shared" si="1"/>
        <v>2</v>
      </c>
      <c r="N49" s="38">
        <f t="shared" si="1"/>
        <v>0</v>
      </c>
      <c r="O49" s="38">
        <f t="shared" si="1"/>
        <v>3</v>
      </c>
      <c r="P49" s="38">
        <f t="shared" si="1"/>
        <v>0</v>
      </c>
      <c r="Q49" s="38">
        <f t="shared" si="1"/>
        <v>0</v>
      </c>
      <c r="R49" s="38">
        <f t="shared" si="1"/>
        <v>0</v>
      </c>
      <c r="S49" s="38">
        <f t="shared" si="1"/>
        <v>0</v>
      </c>
      <c r="T49" s="38">
        <f t="shared" si="1"/>
        <v>2</v>
      </c>
      <c r="U49" s="38">
        <f t="shared" si="1"/>
        <v>0</v>
      </c>
      <c r="V49" s="38">
        <f t="shared" si="1"/>
        <v>0</v>
      </c>
      <c r="W49" s="38">
        <f t="shared" si="1"/>
        <v>2</v>
      </c>
      <c r="X49" s="38">
        <f t="shared" si="1"/>
        <v>6</v>
      </c>
      <c r="Y49" s="38">
        <f t="shared" si="1"/>
        <v>3</v>
      </c>
      <c r="Z49" s="38">
        <f t="shared" si="1"/>
        <v>1</v>
      </c>
      <c r="AA49" s="38">
        <f t="shared" si="1"/>
        <v>8</v>
      </c>
      <c r="AB49" s="38">
        <f t="shared" si="1"/>
        <v>8</v>
      </c>
      <c r="AC49" s="38">
        <f t="shared" si="1"/>
        <v>5</v>
      </c>
      <c r="AD49" s="38">
        <f t="shared" si="1"/>
        <v>3</v>
      </c>
      <c r="AE49" s="38">
        <f t="shared" si="1"/>
        <v>2</v>
      </c>
      <c r="AF49" s="38">
        <f t="shared" si="1"/>
        <v>0</v>
      </c>
      <c r="AG49" s="38">
        <f t="shared" si="1"/>
        <v>0</v>
      </c>
      <c r="AH49" s="38">
        <f t="shared" si="1"/>
        <v>6</v>
      </c>
      <c r="AI49" s="38">
        <f t="shared" si="1"/>
        <v>0</v>
      </c>
      <c r="AJ49" s="38">
        <f t="shared" si="1"/>
        <v>1</v>
      </c>
      <c r="AK49" s="38">
        <f t="shared" si="1"/>
        <v>3</v>
      </c>
      <c r="AL49" s="38">
        <f t="shared" si="1"/>
        <v>3</v>
      </c>
      <c r="AM49" s="38">
        <f t="shared" si="1"/>
        <v>0</v>
      </c>
      <c r="AN49" s="38">
        <f t="shared" si="1"/>
        <v>3</v>
      </c>
      <c r="AO49" s="38">
        <f t="shared" si="1"/>
        <v>0</v>
      </c>
      <c r="AP49" s="38">
        <f t="shared" si="1"/>
        <v>0</v>
      </c>
      <c r="AQ49" s="38">
        <f t="shared" si="1"/>
        <v>2</v>
      </c>
      <c r="AR49" s="38">
        <f t="shared" si="1"/>
        <v>1</v>
      </c>
      <c r="AS49" s="38">
        <f t="shared" si="1"/>
        <v>4</v>
      </c>
      <c r="AT49" s="38">
        <f t="shared" si="1"/>
        <v>1</v>
      </c>
      <c r="AU49" s="38">
        <f t="shared" si="1"/>
        <v>4</v>
      </c>
      <c r="AV49" s="38">
        <f t="shared" si="1"/>
        <v>4</v>
      </c>
      <c r="AW49" s="38">
        <f t="shared" si="1"/>
        <v>0</v>
      </c>
      <c r="AX49" s="38">
        <f t="shared" si="1"/>
        <v>1</v>
      </c>
      <c r="AY49" s="38">
        <f t="shared" si="1"/>
        <v>14</v>
      </c>
      <c r="AZ49" s="38">
        <f t="shared" si="1"/>
        <v>0</v>
      </c>
      <c r="BA49" s="38">
        <f t="shared" si="1"/>
        <v>0</v>
      </c>
    </row>
  </sheetData>
  <sheetProtection password="CC1A" sheet="1" objects="1" scenarios="1"/>
  <printOptions horizontalCentered="1" verticalCentered="1"/>
  <pageMargins left="0.1968503937007874" right="0.1968503937007874" top="0.7480314960629921" bottom="0.5118110236220472" header="0.91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workbookViewId="0" topLeftCell="A1">
      <pane xSplit="4" topLeftCell="AH1" activePane="topRight" state="frozen"/>
      <selection pane="topLeft" activeCell="A1" sqref="A1"/>
      <selection pane="topRight" activeCell="AZ11" sqref="AZ11"/>
    </sheetView>
  </sheetViews>
  <sheetFormatPr defaultColWidth="9.140625" defaultRowHeight="21.75" customHeight="1"/>
  <cols>
    <col min="1" max="1" width="5.57421875" style="10" customWidth="1"/>
    <col min="2" max="2" width="22.28125" style="8" customWidth="1"/>
    <col min="3" max="3" width="30.7109375" style="9" customWidth="1"/>
    <col min="4" max="4" width="8.851562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161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243</v>
      </c>
      <c r="AA3" s="6"/>
      <c r="AC3" s="6"/>
      <c r="AE3" s="1"/>
      <c r="BA3" s="6"/>
      <c r="BB3" s="6"/>
    </row>
    <row r="4" spans="1:4" ht="21.75" customHeight="1">
      <c r="A4" s="7"/>
      <c r="D4" s="10"/>
    </row>
    <row r="5" spans="1:4" ht="21.75" customHeight="1">
      <c r="A5" s="9"/>
      <c r="B5" s="1" t="s">
        <v>162</v>
      </c>
      <c r="D5" s="10"/>
    </row>
    <row r="6" spans="1:54" s="12" customFormat="1" ht="21.75" customHeight="1">
      <c r="A6" s="11"/>
      <c r="B6" s="11"/>
      <c r="D6" s="13" t="s">
        <v>163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0"/>
    </row>
    <row r="7" spans="1:54" s="19" customFormat="1" ht="21.75" customHeight="1">
      <c r="A7" s="15" t="s">
        <v>16</v>
      </c>
      <c r="B7" s="16" t="s">
        <v>18</v>
      </c>
      <c r="C7" s="17" t="s">
        <v>17</v>
      </c>
      <c r="D7" s="14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0"/>
    </row>
    <row r="8" spans="1:54" s="12" customFormat="1" ht="21.75" customHeight="1">
      <c r="A8" s="20">
        <v>1</v>
      </c>
      <c r="B8" s="21" t="s">
        <v>22</v>
      </c>
      <c r="C8" s="22" t="s">
        <v>204</v>
      </c>
      <c r="D8" s="23">
        <f>SUM(E8:BA8)</f>
        <v>14</v>
      </c>
      <c r="E8" s="39" t="s">
        <v>370</v>
      </c>
      <c r="F8" s="39"/>
      <c r="G8" s="39"/>
      <c r="H8" s="40"/>
      <c r="I8" s="40"/>
      <c r="J8" s="40"/>
      <c r="K8" s="40">
        <v>1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>
        <v>1</v>
      </c>
      <c r="Z8" s="40"/>
      <c r="AA8" s="40">
        <v>2</v>
      </c>
      <c r="AB8" s="40">
        <v>1</v>
      </c>
      <c r="AC8" s="40"/>
      <c r="AD8" s="40"/>
      <c r="AE8" s="40"/>
      <c r="AF8" s="40">
        <v>4</v>
      </c>
      <c r="AG8" s="40"/>
      <c r="AH8" s="40"/>
      <c r="AI8" s="40"/>
      <c r="AJ8" s="40"/>
      <c r="AK8" s="40"/>
      <c r="AL8" s="40">
        <v>1</v>
      </c>
      <c r="AM8" s="40"/>
      <c r="AN8" s="40">
        <v>1</v>
      </c>
      <c r="AO8" s="40">
        <v>2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>
        <v>1</v>
      </c>
      <c r="BA8" s="41"/>
      <c r="BB8" s="8"/>
    </row>
    <row r="9" spans="1:54" s="12" customFormat="1" ht="21.75" customHeight="1">
      <c r="A9" s="26">
        <v>2</v>
      </c>
      <c r="B9" s="27" t="s">
        <v>35</v>
      </c>
      <c r="C9" s="28" t="s">
        <v>205</v>
      </c>
      <c r="D9" s="23">
        <f aca="true" t="shared" si="0" ref="D9:D39">SUM(E9:BA9)</f>
        <v>21</v>
      </c>
      <c r="E9" s="39"/>
      <c r="F9" s="39"/>
      <c r="G9" s="39">
        <v>1</v>
      </c>
      <c r="H9" s="39">
        <v>1</v>
      </c>
      <c r="I9" s="39"/>
      <c r="J9" s="39"/>
      <c r="K9" s="39"/>
      <c r="L9" s="39"/>
      <c r="M9" s="39"/>
      <c r="N9" s="39"/>
      <c r="O9" s="39"/>
      <c r="P9" s="39">
        <v>1</v>
      </c>
      <c r="Q9" s="39"/>
      <c r="R9" s="39">
        <v>1</v>
      </c>
      <c r="S9" s="39"/>
      <c r="T9" s="39"/>
      <c r="U9" s="39"/>
      <c r="V9" s="39"/>
      <c r="W9" s="39">
        <v>1</v>
      </c>
      <c r="X9" s="39"/>
      <c r="Y9" s="39"/>
      <c r="Z9" s="39"/>
      <c r="AA9" s="39"/>
      <c r="AB9" s="39">
        <v>1</v>
      </c>
      <c r="AC9" s="39"/>
      <c r="AD9" s="39">
        <v>3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>
        <v>1</v>
      </c>
      <c r="AQ9" s="39">
        <v>1</v>
      </c>
      <c r="AR9" s="39"/>
      <c r="AS9" s="39">
        <v>5</v>
      </c>
      <c r="AT9" s="39">
        <v>3</v>
      </c>
      <c r="AU9" s="39"/>
      <c r="AV9" s="39">
        <v>2</v>
      </c>
      <c r="AW9" s="39"/>
      <c r="AX9" s="39"/>
      <c r="AY9" s="39"/>
      <c r="AZ9" s="39"/>
      <c r="BA9" s="41"/>
      <c r="BB9" s="8"/>
    </row>
    <row r="10" spans="1:54" s="12" customFormat="1" ht="21.75" customHeight="1">
      <c r="A10" s="26">
        <v>3</v>
      </c>
      <c r="B10" s="27" t="s">
        <v>4</v>
      </c>
      <c r="C10" s="28" t="s">
        <v>164</v>
      </c>
      <c r="D10" s="23">
        <f t="shared" si="0"/>
        <v>18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>
        <v>4</v>
      </c>
      <c r="Y10" s="39">
        <v>4</v>
      </c>
      <c r="Z10" s="39">
        <v>2</v>
      </c>
      <c r="AA10" s="39"/>
      <c r="AB10" s="39">
        <v>1</v>
      </c>
      <c r="AC10" s="39">
        <v>1</v>
      </c>
      <c r="AD10" s="39"/>
      <c r="AE10" s="39"/>
      <c r="AF10" s="39">
        <v>1</v>
      </c>
      <c r="AG10" s="39"/>
      <c r="AH10" s="39"/>
      <c r="AI10" s="39"/>
      <c r="AJ10" s="39"/>
      <c r="AK10" s="39"/>
      <c r="AL10" s="39">
        <v>1</v>
      </c>
      <c r="AM10" s="39"/>
      <c r="AN10" s="39"/>
      <c r="AO10" s="39"/>
      <c r="AP10" s="39"/>
      <c r="AQ10" s="39"/>
      <c r="AR10" s="39">
        <v>2</v>
      </c>
      <c r="AS10" s="39"/>
      <c r="AT10" s="39"/>
      <c r="AU10" s="39"/>
      <c r="AV10" s="39"/>
      <c r="AW10" s="39"/>
      <c r="AX10" s="39">
        <v>1</v>
      </c>
      <c r="AY10" s="39"/>
      <c r="AZ10" s="39">
        <v>1</v>
      </c>
      <c r="BA10" s="41"/>
      <c r="BB10" s="8"/>
    </row>
    <row r="11" spans="1:54" s="12" customFormat="1" ht="21.75" customHeight="1">
      <c r="A11" s="26">
        <v>4</v>
      </c>
      <c r="B11" s="27" t="s">
        <v>36</v>
      </c>
      <c r="C11" s="28" t="s">
        <v>206</v>
      </c>
      <c r="D11" s="23">
        <f t="shared" si="0"/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1"/>
      <c r="BB11" s="8"/>
    </row>
    <row r="12" spans="1:54" s="12" customFormat="1" ht="21.75" customHeight="1">
      <c r="A12" s="26">
        <v>5</v>
      </c>
      <c r="B12" s="27" t="s">
        <v>207</v>
      </c>
      <c r="C12" s="28" t="s">
        <v>208</v>
      </c>
      <c r="D12" s="23">
        <f t="shared" si="0"/>
        <v>0</v>
      </c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1"/>
      <c r="BB12" s="8"/>
    </row>
    <row r="13" spans="1:54" s="12" customFormat="1" ht="21.75" customHeight="1">
      <c r="A13" s="26">
        <v>6</v>
      </c>
      <c r="B13" s="27" t="s">
        <v>37</v>
      </c>
      <c r="C13" s="28" t="s">
        <v>209</v>
      </c>
      <c r="D13" s="23">
        <f t="shared" si="0"/>
        <v>0</v>
      </c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2" customFormat="1" ht="21.75" customHeight="1">
      <c r="A14" s="26">
        <v>7</v>
      </c>
      <c r="B14" s="27" t="s">
        <v>210</v>
      </c>
      <c r="C14" s="28" t="s">
        <v>211</v>
      </c>
      <c r="D14" s="23">
        <f t="shared" si="0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1"/>
      <c r="BB14" s="8"/>
    </row>
    <row r="15" spans="1:54" s="12" customFormat="1" ht="21.75" customHeight="1">
      <c r="A15" s="26">
        <v>8</v>
      </c>
      <c r="B15" s="27" t="s">
        <v>212</v>
      </c>
      <c r="C15" s="28" t="s">
        <v>213</v>
      </c>
      <c r="D15" s="23">
        <f t="shared" si="0"/>
        <v>0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  <c r="BB15" s="8"/>
    </row>
    <row r="16" spans="1:54" s="12" customFormat="1" ht="21.75" customHeight="1">
      <c r="A16" s="26">
        <v>9</v>
      </c>
      <c r="B16" s="27" t="s">
        <v>37</v>
      </c>
      <c r="C16" s="28" t="s">
        <v>214</v>
      </c>
      <c r="D16" s="23">
        <f t="shared" si="0"/>
        <v>0</v>
      </c>
      <c r="E16" s="39"/>
      <c r="F16" s="39"/>
      <c r="G16" s="39"/>
      <c r="H16" s="39"/>
      <c r="I16" s="4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1"/>
      <c r="BB16" s="8"/>
    </row>
    <row r="17" spans="1:54" s="12" customFormat="1" ht="21.75" customHeight="1">
      <c r="A17" s="26">
        <v>10</v>
      </c>
      <c r="B17" s="27" t="s">
        <v>215</v>
      </c>
      <c r="C17" s="28" t="s">
        <v>216</v>
      </c>
      <c r="D17" s="23">
        <f t="shared" si="0"/>
        <v>0</v>
      </c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2" customFormat="1" ht="21.75" customHeight="1">
      <c r="A18" s="26">
        <v>11</v>
      </c>
      <c r="B18" s="27" t="s">
        <v>2</v>
      </c>
      <c r="C18" s="28" t="s">
        <v>217</v>
      </c>
      <c r="D18" s="23">
        <f t="shared" si="0"/>
        <v>0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1"/>
      <c r="BB18" s="8"/>
    </row>
    <row r="19" spans="1:54" s="12" customFormat="1" ht="21.75" customHeight="1">
      <c r="A19" s="26">
        <v>12</v>
      </c>
      <c r="B19" s="27" t="s">
        <v>10</v>
      </c>
      <c r="C19" s="28" t="s">
        <v>218</v>
      </c>
      <c r="D19" s="23">
        <f t="shared" si="0"/>
        <v>0</v>
      </c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2" customFormat="1" ht="21.75" customHeight="1">
      <c r="A20" s="26">
        <v>13</v>
      </c>
      <c r="B20" s="27" t="s">
        <v>22</v>
      </c>
      <c r="C20" s="28" t="s">
        <v>219</v>
      </c>
      <c r="D20" s="23">
        <f t="shared" si="0"/>
        <v>0</v>
      </c>
      <c r="E20" s="39"/>
      <c r="F20" s="39"/>
      <c r="G20" s="39"/>
      <c r="H20" s="39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1"/>
      <c r="BB20" s="8"/>
    </row>
    <row r="21" spans="1:54" s="12" customFormat="1" ht="21.75" customHeight="1">
      <c r="A21" s="26">
        <v>14</v>
      </c>
      <c r="B21" s="27" t="s">
        <v>11</v>
      </c>
      <c r="C21" s="28" t="s">
        <v>220</v>
      </c>
      <c r="D21" s="23">
        <f t="shared" si="0"/>
        <v>0</v>
      </c>
      <c r="E21" s="39"/>
      <c r="F21" s="39"/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1"/>
      <c r="BB21" s="8"/>
    </row>
    <row r="22" spans="1:54" s="12" customFormat="1" ht="21.75" customHeight="1">
      <c r="A22" s="26">
        <v>15</v>
      </c>
      <c r="B22" s="27" t="s">
        <v>221</v>
      </c>
      <c r="C22" s="28" t="s">
        <v>31</v>
      </c>
      <c r="D22" s="23">
        <f t="shared" si="0"/>
        <v>0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1"/>
      <c r="BB22" s="8"/>
    </row>
    <row r="23" spans="1:54" s="12" customFormat="1" ht="21.75" customHeight="1">
      <c r="A23" s="26">
        <v>16</v>
      </c>
      <c r="B23" s="27" t="s">
        <v>222</v>
      </c>
      <c r="C23" s="28" t="s">
        <v>223</v>
      </c>
      <c r="D23" s="23">
        <f t="shared" si="0"/>
        <v>0</v>
      </c>
      <c r="E23" s="39"/>
      <c r="F23" s="39"/>
      <c r="G23" s="39"/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1"/>
      <c r="BB23" s="8"/>
    </row>
    <row r="24" spans="1:54" s="12" customFormat="1" ht="21.75" customHeight="1">
      <c r="A24" s="26">
        <v>17</v>
      </c>
      <c r="B24" s="27" t="s">
        <v>2</v>
      </c>
      <c r="C24" s="28" t="s">
        <v>224</v>
      </c>
      <c r="D24" s="23">
        <f t="shared" si="0"/>
        <v>0</v>
      </c>
      <c r="E24" s="39"/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2" customFormat="1" ht="21.75" customHeight="1">
      <c r="A25" s="26">
        <v>18</v>
      </c>
      <c r="B25" s="27" t="s">
        <v>225</v>
      </c>
      <c r="C25" s="28" t="s">
        <v>216</v>
      </c>
      <c r="D25" s="23">
        <f t="shared" si="0"/>
        <v>0</v>
      </c>
      <c r="E25" s="39"/>
      <c r="F25" s="39"/>
      <c r="G25" s="39"/>
      <c r="H25" s="39"/>
      <c r="I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1"/>
      <c r="BB25" s="8"/>
    </row>
    <row r="26" spans="1:54" s="12" customFormat="1" ht="21.75" customHeight="1">
      <c r="A26" s="26">
        <v>19</v>
      </c>
      <c r="B26" s="27" t="s">
        <v>22</v>
      </c>
      <c r="C26" s="28" t="s">
        <v>216</v>
      </c>
      <c r="D26" s="23">
        <f t="shared" si="0"/>
        <v>0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2" customFormat="1" ht="21.75" customHeight="1">
      <c r="A27" s="26">
        <v>20</v>
      </c>
      <c r="B27" s="27" t="s">
        <v>11</v>
      </c>
      <c r="C27" s="28" t="s">
        <v>204</v>
      </c>
      <c r="D27" s="23">
        <f t="shared" si="0"/>
        <v>0</v>
      </c>
      <c r="E27" s="39"/>
      <c r="F27" s="39"/>
      <c r="G27" s="39"/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/>
      <c r="BB27" s="8"/>
    </row>
    <row r="28" spans="1:54" s="12" customFormat="1" ht="21.75" customHeight="1">
      <c r="A28" s="26">
        <v>21</v>
      </c>
      <c r="B28" s="27" t="s">
        <v>226</v>
      </c>
      <c r="C28" s="28" t="s">
        <v>227</v>
      </c>
      <c r="D28" s="23">
        <f t="shared" si="0"/>
        <v>0</v>
      </c>
      <c r="E28" s="39"/>
      <c r="F28" s="39"/>
      <c r="G28" s="39"/>
      <c r="H28" s="39"/>
      <c r="I28" s="4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1"/>
      <c r="BB28" s="8"/>
    </row>
    <row r="29" spans="1:54" s="12" customFormat="1" ht="21.75" customHeight="1">
      <c r="A29" s="26">
        <v>22</v>
      </c>
      <c r="B29" s="34" t="s">
        <v>228</v>
      </c>
      <c r="C29" s="30" t="s">
        <v>229</v>
      </c>
      <c r="D29" s="23">
        <f t="shared" si="0"/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1"/>
      <c r="BB29" s="8"/>
    </row>
    <row r="30" spans="1:54" s="12" customFormat="1" ht="21.75" customHeight="1">
      <c r="A30" s="26">
        <v>23</v>
      </c>
      <c r="B30" s="29" t="s">
        <v>230</v>
      </c>
      <c r="C30" s="30" t="s">
        <v>38</v>
      </c>
      <c r="D30" s="23">
        <f t="shared" si="0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2" customFormat="1" ht="21.75" customHeight="1">
      <c r="A31" s="26">
        <v>24</v>
      </c>
      <c r="B31" s="29" t="s">
        <v>231</v>
      </c>
      <c r="C31" s="30" t="s">
        <v>39</v>
      </c>
      <c r="D31" s="23">
        <f t="shared" si="0"/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1"/>
      <c r="BB31" s="8"/>
    </row>
    <row r="32" spans="1:54" s="12" customFormat="1" ht="21.75" customHeight="1">
      <c r="A32" s="26">
        <v>25</v>
      </c>
      <c r="B32" s="29" t="s">
        <v>40</v>
      </c>
      <c r="C32" s="30" t="s">
        <v>232</v>
      </c>
      <c r="D32" s="23">
        <f t="shared" si="0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s="12" customFormat="1" ht="21.75" customHeight="1">
      <c r="A33" s="26">
        <v>26</v>
      </c>
      <c r="B33" s="29" t="s">
        <v>233</v>
      </c>
      <c r="C33" s="30" t="s">
        <v>234</v>
      </c>
      <c r="D33" s="23">
        <f t="shared" si="0"/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1"/>
      <c r="BB33" s="8"/>
    </row>
    <row r="34" spans="1:54" ht="21.75" customHeight="1">
      <c r="A34" s="26">
        <v>27</v>
      </c>
      <c r="B34" s="29" t="s">
        <v>235</v>
      </c>
      <c r="C34" s="30" t="s">
        <v>236</v>
      </c>
      <c r="D34" s="23">
        <f t="shared" si="0"/>
        <v>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  <c r="BB34" s="12"/>
    </row>
    <row r="35" spans="1:53" ht="21.75" customHeight="1">
      <c r="A35" s="26">
        <v>28</v>
      </c>
      <c r="B35" s="29" t="s">
        <v>32</v>
      </c>
      <c r="C35" s="30" t="s">
        <v>237</v>
      </c>
      <c r="D35" s="23">
        <f t="shared" si="0"/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1"/>
    </row>
    <row r="36" spans="1:53" ht="21.75" customHeight="1">
      <c r="A36" s="26">
        <v>29</v>
      </c>
      <c r="B36" s="29" t="s">
        <v>238</v>
      </c>
      <c r="C36" s="30" t="s">
        <v>239</v>
      </c>
      <c r="D36" s="23">
        <f t="shared" si="0"/>
        <v>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1"/>
    </row>
    <row r="37" spans="1:53" ht="21.75" customHeight="1">
      <c r="A37" s="26">
        <v>30</v>
      </c>
      <c r="B37" s="29" t="s">
        <v>21</v>
      </c>
      <c r="C37" s="30" t="s">
        <v>175</v>
      </c>
      <c r="D37" s="23">
        <f t="shared" si="0"/>
        <v>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1"/>
    </row>
    <row r="38" spans="1:53" ht="21.75" customHeight="1">
      <c r="A38" s="26">
        <v>31</v>
      </c>
      <c r="B38" s="29" t="s">
        <v>240</v>
      </c>
      <c r="C38" s="30" t="s">
        <v>241</v>
      </c>
      <c r="D38" s="23">
        <f t="shared" si="0"/>
        <v>0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21.75" customHeight="1">
      <c r="A39" s="26">
        <v>32</v>
      </c>
      <c r="B39" s="29" t="s">
        <v>41</v>
      </c>
      <c r="C39" s="30" t="s">
        <v>242</v>
      </c>
      <c r="D39" s="23">
        <f t="shared" si="0"/>
        <v>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1"/>
    </row>
    <row r="40" spans="1:53" ht="21.75" customHeight="1">
      <c r="A40" s="32"/>
      <c r="B40" s="33"/>
      <c r="C40" s="34"/>
      <c r="D40" s="2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5"/>
    </row>
    <row r="41" spans="1:53" ht="21.75" customHeight="1">
      <c r="A41" s="32"/>
      <c r="B41" s="33"/>
      <c r="C41" s="34"/>
      <c r="D41" s="2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5"/>
    </row>
    <row r="42" spans="1:53" ht="21.75" customHeight="1">
      <c r="A42" s="32"/>
      <c r="B42" s="33"/>
      <c r="C42" s="34"/>
      <c r="D42" s="2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25"/>
    </row>
    <row r="43" spans="1:53" ht="21.75" customHeight="1">
      <c r="A43" s="32"/>
      <c r="B43" s="33"/>
      <c r="C43" s="34"/>
      <c r="D43" s="2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5"/>
    </row>
    <row r="44" spans="1:53" ht="21.75" customHeight="1">
      <c r="A44" s="32"/>
      <c r="B44" s="33"/>
      <c r="C44" s="34"/>
      <c r="D44" s="2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5"/>
    </row>
    <row r="45" spans="1:53" ht="21.75" customHeight="1">
      <c r="A45" s="32"/>
      <c r="B45" s="33"/>
      <c r="C45" s="34"/>
      <c r="D45" s="2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25"/>
    </row>
    <row r="46" spans="1:53" ht="21.75" customHeight="1">
      <c r="A46" s="32"/>
      <c r="B46" s="33"/>
      <c r="C46" s="34"/>
      <c r="D46" s="2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25"/>
    </row>
    <row r="47" spans="1:53" ht="21.75" customHeight="1">
      <c r="A47" s="32"/>
      <c r="B47" s="33"/>
      <c r="C47" s="34"/>
      <c r="D47" s="2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25"/>
    </row>
    <row r="48" spans="4:53" ht="21.7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3:53" ht="21.75" customHeight="1">
      <c r="C49" s="37" t="s">
        <v>0</v>
      </c>
      <c r="D49" s="38">
        <f>SUM(D8:D39)</f>
        <v>53</v>
      </c>
      <c r="E49" s="38">
        <f aca="true" t="shared" si="1" ref="E49:BA49">SUM(E8:E39)</f>
        <v>0</v>
      </c>
      <c r="F49" s="38">
        <f t="shared" si="1"/>
        <v>0</v>
      </c>
      <c r="G49" s="38">
        <f t="shared" si="1"/>
        <v>1</v>
      </c>
      <c r="H49" s="38">
        <f t="shared" si="1"/>
        <v>1</v>
      </c>
      <c r="I49" s="38">
        <f t="shared" si="1"/>
        <v>0</v>
      </c>
      <c r="J49" s="38">
        <f t="shared" si="1"/>
        <v>0</v>
      </c>
      <c r="K49" s="38">
        <f t="shared" si="1"/>
        <v>1</v>
      </c>
      <c r="L49" s="38">
        <f t="shared" si="1"/>
        <v>0</v>
      </c>
      <c r="M49" s="38">
        <f t="shared" si="1"/>
        <v>0</v>
      </c>
      <c r="N49" s="38">
        <f t="shared" si="1"/>
        <v>0</v>
      </c>
      <c r="O49" s="38">
        <f t="shared" si="1"/>
        <v>0</v>
      </c>
      <c r="P49" s="38">
        <f t="shared" si="1"/>
        <v>1</v>
      </c>
      <c r="Q49" s="38">
        <f t="shared" si="1"/>
        <v>0</v>
      </c>
      <c r="R49" s="38">
        <f t="shared" si="1"/>
        <v>1</v>
      </c>
      <c r="S49" s="38">
        <f t="shared" si="1"/>
        <v>0</v>
      </c>
      <c r="T49" s="38">
        <f t="shared" si="1"/>
        <v>0</v>
      </c>
      <c r="U49" s="38">
        <f t="shared" si="1"/>
        <v>0</v>
      </c>
      <c r="V49" s="38">
        <f t="shared" si="1"/>
        <v>0</v>
      </c>
      <c r="W49" s="38">
        <f t="shared" si="1"/>
        <v>1</v>
      </c>
      <c r="X49" s="38">
        <f t="shared" si="1"/>
        <v>4</v>
      </c>
      <c r="Y49" s="38">
        <f t="shared" si="1"/>
        <v>5</v>
      </c>
      <c r="Z49" s="38">
        <f t="shared" si="1"/>
        <v>2</v>
      </c>
      <c r="AA49" s="38">
        <f t="shared" si="1"/>
        <v>2</v>
      </c>
      <c r="AB49" s="38">
        <f t="shared" si="1"/>
        <v>3</v>
      </c>
      <c r="AC49" s="38">
        <f t="shared" si="1"/>
        <v>1</v>
      </c>
      <c r="AD49" s="38">
        <f t="shared" si="1"/>
        <v>3</v>
      </c>
      <c r="AE49" s="38">
        <f t="shared" si="1"/>
        <v>0</v>
      </c>
      <c r="AF49" s="38">
        <f t="shared" si="1"/>
        <v>5</v>
      </c>
      <c r="AG49" s="38">
        <f t="shared" si="1"/>
        <v>0</v>
      </c>
      <c r="AH49" s="38">
        <f t="shared" si="1"/>
        <v>0</v>
      </c>
      <c r="AI49" s="38">
        <f t="shared" si="1"/>
        <v>0</v>
      </c>
      <c r="AJ49" s="38">
        <f t="shared" si="1"/>
        <v>0</v>
      </c>
      <c r="AK49" s="38">
        <f t="shared" si="1"/>
        <v>0</v>
      </c>
      <c r="AL49" s="38">
        <f t="shared" si="1"/>
        <v>2</v>
      </c>
      <c r="AM49" s="38">
        <f t="shared" si="1"/>
        <v>0</v>
      </c>
      <c r="AN49" s="38">
        <f t="shared" si="1"/>
        <v>1</v>
      </c>
      <c r="AO49" s="38">
        <f t="shared" si="1"/>
        <v>2</v>
      </c>
      <c r="AP49" s="38">
        <f t="shared" si="1"/>
        <v>1</v>
      </c>
      <c r="AQ49" s="38">
        <f t="shared" si="1"/>
        <v>1</v>
      </c>
      <c r="AR49" s="38">
        <f t="shared" si="1"/>
        <v>2</v>
      </c>
      <c r="AS49" s="38">
        <f t="shared" si="1"/>
        <v>5</v>
      </c>
      <c r="AT49" s="38">
        <f t="shared" si="1"/>
        <v>3</v>
      </c>
      <c r="AU49" s="38">
        <f t="shared" si="1"/>
        <v>0</v>
      </c>
      <c r="AV49" s="38">
        <f t="shared" si="1"/>
        <v>2</v>
      </c>
      <c r="AW49" s="38">
        <f t="shared" si="1"/>
        <v>0</v>
      </c>
      <c r="AX49" s="38">
        <f t="shared" si="1"/>
        <v>1</v>
      </c>
      <c r="AY49" s="38">
        <f t="shared" si="1"/>
        <v>0</v>
      </c>
      <c r="AZ49" s="38">
        <f t="shared" si="1"/>
        <v>2</v>
      </c>
      <c r="BA49" s="38">
        <f t="shared" si="1"/>
        <v>0</v>
      </c>
    </row>
  </sheetData>
  <sheetProtection password="CC1A" sheet="1" objects="1" scenarios="1"/>
  <printOptions horizontalCentered="1" verticalCentered="1"/>
  <pageMargins left="0.1968503937007874" right="0.1968503937007874" top="0.7480314960629921" bottom="0.5118110236220472" header="0.91" footer="0.5118110236220472"/>
  <pageSetup fitToWidth="2" horizontalDpi="300" verticalDpi="300" orientation="landscape" paperSize="8" scale="66" r:id="rId2"/>
  <headerFooter alignWithMargins="0">
    <oddHeader>&amp;CComune di Vercelli&amp;R&amp;D
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B49"/>
  <sheetViews>
    <sheetView tabSelected="1" zoomScale="75" zoomScaleNormal="75" workbookViewId="0" topLeftCell="A1">
      <pane xSplit="4" topLeftCell="W1" activePane="topRight" state="frozen"/>
      <selection pane="topLeft" activeCell="A1" sqref="A1"/>
      <selection pane="topRight" activeCell="L36" sqref="L36"/>
    </sheetView>
  </sheetViews>
  <sheetFormatPr defaultColWidth="9.140625" defaultRowHeight="21.75" customHeight="1"/>
  <cols>
    <col min="1" max="1" width="5.57421875" style="10" customWidth="1"/>
    <col min="2" max="2" width="19.7109375" style="8" customWidth="1"/>
    <col min="3" max="3" width="27.2812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161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301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9"/>
      <c r="B5" s="1" t="s">
        <v>162</v>
      </c>
      <c r="D5" s="10"/>
    </row>
    <row r="6" spans="1:54" s="12" customFormat="1" ht="21.75" customHeight="1">
      <c r="A6" s="11"/>
      <c r="B6" s="11"/>
      <c r="D6" s="13" t="s">
        <v>163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0"/>
    </row>
    <row r="7" spans="1:54" s="19" customFormat="1" ht="21.75" customHeight="1">
      <c r="A7" s="15" t="s">
        <v>16</v>
      </c>
      <c r="B7" s="16" t="s">
        <v>18</v>
      </c>
      <c r="C7" s="17" t="s">
        <v>17</v>
      </c>
      <c r="D7" s="14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0"/>
    </row>
    <row r="8" spans="1:54" s="12" customFormat="1" ht="21.75" customHeight="1">
      <c r="A8" s="20">
        <v>1</v>
      </c>
      <c r="B8" s="21" t="s">
        <v>44</v>
      </c>
      <c r="C8" s="22" t="s">
        <v>244</v>
      </c>
      <c r="D8" s="23">
        <f>SUM(E8:BA8)</f>
        <v>130</v>
      </c>
      <c r="E8" s="39">
        <v>5</v>
      </c>
      <c r="F8" s="39"/>
      <c r="G8" s="39"/>
      <c r="H8" s="40">
        <v>1</v>
      </c>
      <c r="I8" s="40">
        <v>4</v>
      </c>
      <c r="J8" s="40"/>
      <c r="K8" s="40">
        <v>2</v>
      </c>
      <c r="L8" s="40">
        <v>3</v>
      </c>
      <c r="M8" s="40"/>
      <c r="N8" s="40">
        <v>1</v>
      </c>
      <c r="O8" s="40">
        <v>3</v>
      </c>
      <c r="P8" s="40">
        <v>3</v>
      </c>
      <c r="Q8" s="40">
        <v>5</v>
      </c>
      <c r="R8" s="40">
        <v>6</v>
      </c>
      <c r="S8" s="40">
        <v>9</v>
      </c>
      <c r="T8" s="40">
        <v>3</v>
      </c>
      <c r="U8" s="40"/>
      <c r="V8" s="40">
        <v>3</v>
      </c>
      <c r="W8" s="40">
        <v>2</v>
      </c>
      <c r="X8" s="40">
        <v>2</v>
      </c>
      <c r="Y8" s="40">
        <v>1</v>
      </c>
      <c r="Z8" s="40"/>
      <c r="AA8" s="40">
        <v>1</v>
      </c>
      <c r="AB8" s="40">
        <v>1</v>
      </c>
      <c r="AC8" s="40">
        <v>6</v>
      </c>
      <c r="AD8" s="40">
        <v>8</v>
      </c>
      <c r="AE8" s="40">
        <v>3</v>
      </c>
      <c r="AF8" s="40">
        <v>4</v>
      </c>
      <c r="AG8" s="40"/>
      <c r="AH8" s="40">
        <v>1</v>
      </c>
      <c r="AI8" s="40">
        <v>2</v>
      </c>
      <c r="AJ8" s="40">
        <v>1</v>
      </c>
      <c r="AK8" s="40">
        <v>7</v>
      </c>
      <c r="AL8" s="40"/>
      <c r="AM8" s="40"/>
      <c r="AN8" s="40">
        <v>2</v>
      </c>
      <c r="AO8" s="40">
        <v>5</v>
      </c>
      <c r="AP8" s="40">
        <v>6</v>
      </c>
      <c r="AQ8" s="40">
        <v>5</v>
      </c>
      <c r="AR8" s="40">
        <v>2</v>
      </c>
      <c r="AS8" s="40">
        <v>3</v>
      </c>
      <c r="AT8" s="40">
        <v>3</v>
      </c>
      <c r="AU8" s="40">
        <v>1</v>
      </c>
      <c r="AV8" s="40">
        <v>2</v>
      </c>
      <c r="AW8" s="40">
        <v>1</v>
      </c>
      <c r="AX8" s="40">
        <v>1</v>
      </c>
      <c r="AY8" s="40">
        <v>4</v>
      </c>
      <c r="AZ8" s="40">
        <v>3</v>
      </c>
      <c r="BA8" s="41">
        <v>5</v>
      </c>
      <c r="BB8" s="8"/>
    </row>
    <row r="9" spans="1:54" s="12" customFormat="1" ht="21.75" customHeight="1">
      <c r="A9" s="26">
        <v>2</v>
      </c>
      <c r="B9" s="27" t="s">
        <v>47</v>
      </c>
      <c r="C9" s="28" t="s">
        <v>245</v>
      </c>
      <c r="D9" s="23">
        <f aca="true" t="shared" si="0" ref="D9:D47">SUM(E9:BA9)</f>
        <v>29</v>
      </c>
      <c r="E9" s="39">
        <v>1</v>
      </c>
      <c r="F9" s="39">
        <v>1</v>
      </c>
      <c r="G9" s="39"/>
      <c r="H9" s="39">
        <v>1</v>
      </c>
      <c r="I9" s="39"/>
      <c r="J9" s="39">
        <v>1</v>
      </c>
      <c r="K9" s="39">
        <v>1</v>
      </c>
      <c r="L9" s="39">
        <v>2</v>
      </c>
      <c r="M9" s="39"/>
      <c r="N9" s="39">
        <v>1</v>
      </c>
      <c r="O9" s="39">
        <v>2</v>
      </c>
      <c r="P9" s="39"/>
      <c r="Q9" s="39">
        <v>1</v>
      </c>
      <c r="R9" s="39">
        <v>2</v>
      </c>
      <c r="S9" s="39">
        <v>1</v>
      </c>
      <c r="T9" s="39"/>
      <c r="U9" s="39">
        <v>2</v>
      </c>
      <c r="V9" s="39">
        <v>1</v>
      </c>
      <c r="W9" s="39">
        <v>1</v>
      </c>
      <c r="X9" s="39"/>
      <c r="Y9" s="39">
        <v>2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>
        <v>2</v>
      </c>
      <c r="AL9" s="39"/>
      <c r="AM9" s="39"/>
      <c r="AN9" s="39"/>
      <c r="AO9" s="39">
        <v>3</v>
      </c>
      <c r="AP9" s="39"/>
      <c r="AQ9" s="39">
        <v>1</v>
      </c>
      <c r="AR9" s="39"/>
      <c r="AS9" s="39"/>
      <c r="AT9" s="39"/>
      <c r="AU9" s="39"/>
      <c r="AV9" s="39"/>
      <c r="AW9" s="39"/>
      <c r="AX9" s="39"/>
      <c r="AY9" s="39">
        <v>1</v>
      </c>
      <c r="AZ9" s="39">
        <v>1</v>
      </c>
      <c r="BA9" s="41">
        <v>1</v>
      </c>
      <c r="BB9" s="8"/>
    </row>
    <row r="10" spans="1:54" s="12" customFormat="1" ht="21.75" customHeight="1">
      <c r="A10" s="26">
        <v>3</v>
      </c>
      <c r="B10" s="27" t="s">
        <v>246</v>
      </c>
      <c r="C10" s="28" t="s">
        <v>247</v>
      </c>
      <c r="D10" s="23">
        <f t="shared" si="0"/>
        <v>72</v>
      </c>
      <c r="E10" s="39">
        <v>4</v>
      </c>
      <c r="F10" s="39"/>
      <c r="G10" s="39"/>
      <c r="H10" s="39">
        <v>1</v>
      </c>
      <c r="I10" s="39"/>
      <c r="J10" s="39">
        <v>2</v>
      </c>
      <c r="K10" s="39">
        <v>2</v>
      </c>
      <c r="L10" s="39"/>
      <c r="M10" s="39"/>
      <c r="N10" s="39"/>
      <c r="O10" s="39"/>
      <c r="P10" s="39"/>
      <c r="Q10" s="39">
        <v>3</v>
      </c>
      <c r="R10" s="39">
        <v>2</v>
      </c>
      <c r="S10" s="39">
        <v>2</v>
      </c>
      <c r="T10" s="39">
        <v>2</v>
      </c>
      <c r="U10" s="39">
        <v>3</v>
      </c>
      <c r="V10" s="39">
        <v>5</v>
      </c>
      <c r="W10" s="39"/>
      <c r="X10" s="39"/>
      <c r="Y10" s="39">
        <v>2</v>
      </c>
      <c r="Z10" s="39"/>
      <c r="AA10" s="39">
        <v>7</v>
      </c>
      <c r="AB10" s="39"/>
      <c r="AC10" s="39">
        <v>2</v>
      </c>
      <c r="AD10" s="39"/>
      <c r="AE10" s="39"/>
      <c r="AF10" s="39">
        <v>3</v>
      </c>
      <c r="AG10" s="39">
        <v>2</v>
      </c>
      <c r="AH10" s="39"/>
      <c r="AI10" s="39"/>
      <c r="AJ10" s="39">
        <v>2</v>
      </c>
      <c r="AK10" s="39">
        <v>1</v>
      </c>
      <c r="AL10" s="39">
        <v>10</v>
      </c>
      <c r="AM10" s="39"/>
      <c r="AN10" s="39">
        <v>1</v>
      </c>
      <c r="AO10" s="39">
        <v>1</v>
      </c>
      <c r="AP10" s="39"/>
      <c r="AQ10" s="39"/>
      <c r="AR10" s="39">
        <v>7</v>
      </c>
      <c r="AS10" s="39">
        <v>2</v>
      </c>
      <c r="AT10" s="39">
        <v>3</v>
      </c>
      <c r="AU10" s="39">
        <v>1</v>
      </c>
      <c r="AV10" s="39">
        <v>1</v>
      </c>
      <c r="AW10" s="39">
        <v>1</v>
      </c>
      <c r="AX10" s="39"/>
      <c r="AY10" s="39"/>
      <c r="AZ10" s="39"/>
      <c r="BA10" s="41"/>
      <c r="BB10" s="8"/>
    </row>
    <row r="11" spans="1:54" s="12" customFormat="1" ht="21.75" customHeight="1">
      <c r="A11" s="26">
        <v>4</v>
      </c>
      <c r="B11" s="27" t="s">
        <v>248</v>
      </c>
      <c r="C11" s="28" t="s">
        <v>249</v>
      </c>
      <c r="D11" s="23">
        <f t="shared" si="0"/>
        <v>11</v>
      </c>
      <c r="E11" s="39">
        <v>6</v>
      </c>
      <c r="F11" s="39"/>
      <c r="G11" s="39"/>
      <c r="H11" s="39"/>
      <c r="I11" s="39"/>
      <c r="J11" s="39"/>
      <c r="K11" s="39"/>
      <c r="L11" s="39"/>
      <c r="M11" s="39"/>
      <c r="N11" s="39">
        <v>1</v>
      </c>
      <c r="O11" s="39"/>
      <c r="P11" s="39"/>
      <c r="Q11" s="39">
        <v>1</v>
      </c>
      <c r="R11" s="39"/>
      <c r="S11" s="39"/>
      <c r="T11" s="39"/>
      <c r="U11" s="39"/>
      <c r="V11" s="39"/>
      <c r="W11" s="39"/>
      <c r="X11" s="39"/>
      <c r="Y11" s="39"/>
      <c r="Z11" s="39">
        <v>1</v>
      </c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>
        <v>1</v>
      </c>
      <c r="AP11" s="39"/>
      <c r="AQ11" s="39">
        <v>1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41"/>
      <c r="BB11" s="8"/>
    </row>
    <row r="12" spans="1:54" s="12" customFormat="1" ht="21.75" customHeight="1">
      <c r="A12" s="26">
        <v>5</v>
      </c>
      <c r="B12" s="27" t="s">
        <v>48</v>
      </c>
      <c r="C12" s="28" t="s">
        <v>250</v>
      </c>
      <c r="D12" s="23">
        <f t="shared" si="0"/>
        <v>69</v>
      </c>
      <c r="E12" s="39">
        <v>2</v>
      </c>
      <c r="F12" s="39"/>
      <c r="G12" s="39"/>
      <c r="H12" s="39"/>
      <c r="I12" s="40">
        <v>2</v>
      </c>
      <c r="J12" s="39">
        <v>9</v>
      </c>
      <c r="K12" s="39"/>
      <c r="L12" s="39">
        <v>1</v>
      </c>
      <c r="M12" s="39"/>
      <c r="N12" s="39">
        <v>2</v>
      </c>
      <c r="O12" s="39">
        <v>1</v>
      </c>
      <c r="P12" s="39">
        <v>4</v>
      </c>
      <c r="Q12" s="39">
        <v>2</v>
      </c>
      <c r="R12" s="39">
        <v>1</v>
      </c>
      <c r="S12" s="39">
        <v>1</v>
      </c>
      <c r="T12" s="39"/>
      <c r="U12" s="39"/>
      <c r="V12" s="39">
        <v>8</v>
      </c>
      <c r="W12" s="39">
        <v>4</v>
      </c>
      <c r="X12" s="39"/>
      <c r="Y12" s="39"/>
      <c r="Z12" s="39"/>
      <c r="AA12" s="39">
        <v>1</v>
      </c>
      <c r="AB12" s="39">
        <v>1</v>
      </c>
      <c r="AC12" s="39">
        <v>3</v>
      </c>
      <c r="AD12" s="39">
        <v>5</v>
      </c>
      <c r="AE12" s="39">
        <v>2</v>
      </c>
      <c r="AF12" s="39">
        <v>2</v>
      </c>
      <c r="AG12" s="39">
        <v>1</v>
      </c>
      <c r="AH12" s="39">
        <v>3</v>
      </c>
      <c r="AI12" s="39">
        <v>1</v>
      </c>
      <c r="AJ12" s="39"/>
      <c r="AK12" s="39">
        <v>1</v>
      </c>
      <c r="AL12" s="39">
        <v>2</v>
      </c>
      <c r="AM12" s="39"/>
      <c r="AN12" s="39"/>
      <c r="AO12" s="39"/>
      <c r="AP12" s="39"/>
      <c r="AQ12" s="39"/>
      <c r="AR12" s="39"/>
      <c r="AS12" s="39">
        <v>1</v>
      </c>
      <c r="AT12" s="39">
        <v>1</v>
      </c>
      <c r="AU12" s="39">
        <v>1</v>
      </c>
      <c r="AV12" s="39">
        <v>1</v>
      </c>
      <c r="AW12" s="39">
        <v>1</v>
      </c>
      <c r="AX12" s="39"/>
      <c r="AY12" s="39"/>
      <c r="AZ12" s="39">
        <v>1</v>
      </c>
      <c r="BA12" s="41">
        <v>4</v>
      </c>
      <c r="BB12" s="8"/>
    </row>
    <row r="13" spans="1:54" s="12" customFormat="1" ht="21.75" customHeight="1">
      <c r="A13" s="26">
        <v>6</v>
      </c>
      <c r="B13" s="27" t="s">
        <v>251</v>
      </c>
      <c r="C13" s="28" t="s">
        <v>252</v>
      </c>
      <c r="D13" s="23">
        <f t="shared" si="0"/>
        <v>9</v>
      </c>
      <c r="E13" s="39"/>
      <c r="F13" s="39">
        <v>1</v>
      </c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/>
      <c r="V13" s="39">
        <v>1</v>
      </c>
      <c r="W13" s="39">
        <v>1</v>
      </c>
      <c r="X13" s="39"/>
      <c r="Y13" s="39">
        <v>1</v>
      </c>
      <c r="Z13" s="39"/>
      <c r="AA13" s="39"/>
      <c r="AB13" s="39"/>
      <c r="AC13" s="39"/>
      <c r="AD13" s="39">
        <v>1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>
        <v>1</v>
      </c>
      <c r="AV13" s="39">
        <v>1</v>
      </c>
      <c r="AW13" s="39"/>
      <c r="AX13" s="39"/>
      <c r="AY13" s="39"/>
      <c r="AZ13" s="39"/>
      <c r="BA13" s="41"/>
      <c r="BB13" s="8"/>
    </row>
    <row r="14" spans="1:54" s="12" customFormat="1" ht="21.75" customHeight="1">
      <c r="A14" s="26">
        <v>7</v>
      </c>
      <c r="B14" s="27" t="s">
        <v>225</v>
      </c>
      <c r="C14" s="28" t="s">
        <v>253</v>
      </c>
      <c r="D14" s="23">
        <f t="shared" si="0"/>
        <v>53</v>
      </c>
      <c r="E14" s="39">
        <v>7</v>
      </c>
      <c r="F14" s="39">
        <v>3</v>
      </c>
      <c r="G14" s="39"/>
      <c r="H14" s="39">
        <v>4</v>
      </c>
      <c r="I14" s="39"/>
      <c r="J14" s="39">
        <v>1</v>
      </c>
      <c r="K14" s="39">
        <v>4</v>
      </c>
      <c r="L14" s="39"/>
      <c r="M14" s="39"/>
      <c r="N14" s="39">
        <v>3</v>
      </c>
      <c r="O14" s="39"/>
      <c r="P14" s="39"/>
      <c r="Q14" s="39"/>
      <c r="R14" s="39"/>
      <c r="S14" s="39">
        <v>1</v>
      </c>
      <c r="T14" s="39">
        <v>2</v>
      </c>
      <c r="U14" s="39">
        <v>1</v>
      </c>
      <c r="V14" s="39">
        <v>2</v>
      </c>
      <c r="W14" s="39"/>
      <c r="X14" s="39"/>
      <c r="Y14" s="39">
        <v>4</v>
      </c>
      <c r="Z14" s="39"/>
      <c r="AA14" s="39"/>
      <c r="AB14" s="39"/>
      <c r="AC14" s="39">
        <v>3</v>
      </c>
      <c r="AD14" s="39"/>
      <c r="AE14" s="39">
        <v>2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3</v>
      </c>
      <c r="AP14" s="39">
        <v>2</v>
      </c>
      <c r="AQ14" s="39">
        <v>6</v>
      </c>
      <c r="AR14" s="39">
        <v>1</v>
      </c>
      <c r="AS14" s="39"/>
      <c r="AT14" s="39">
        <v>2</v>
      </c>
      <c r="AU14" s="39"/>
      <c r="AV14" s="39"/>
      <c r="AW14" s="39">
        <v>2</v>
      </c>
      <c r="AX14" s="39"/>
      <c r="AY14" s="39"/>
      <c r="AZ14" s="39"/>
      <c r="BA14" s="41"/>
      <c r="BB14" s="8"/>
    </row>
    <row r="15" spans="1:54" s="12" customFormat="1" ht="21.75" customHeight="1">
      <c r="A15" s="26">
        <v>8</v>
      </c>
      <c r="B15" s="27" t="s">
        <v>3</v>
      </c>
      <c r="C15" s="28" t="s">
        <v>254</v>
      </c>
      <c r="D15" s="23">
        <f t="shared" si="0"/>
        <v>18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>
        <v>1</v>
      </c>
      <c r="AL15" s="39"/>
      <c r="AM15" s="39"/>
      <c r="AN15" s="39"/>
      <c r="AO15" s="39"/>
      <c r="AP15" s="39"/>
      <c r="AQ15" s="39"/>
      <c r="AR15" s="39">
        <v>9</v>
      </c>
      <c r="AS15" s="39">
        <v>3</v>
      </c>
      <c r="AT15" s="39">
        <v>4</v>
      </c>
      <c r="AU15" s="39"/>
      <c r="AV15" s="39"/>
      <c r="AW15" s="39"/>
      <c r="AX15" s="39"/>
      <c r="AY15" s="39"/>
      <c r="AZ15" s="39"/>
      <c r="BA15" s="41"/>
      <c r="BB15" s="8"/>
    </row>
    <row r="16" spans="1:54" s="12" customFormat="1" ht="21.75" customHeight="1">
      <c r="A16" s="26">
        <v>9</v>
      </c>
      <c r="B16" s="27" t="s">
        <v>42</v>
      </c>
      <c r="C16" s="28" t="s">
        <v>255</v>
      </c>
      <c r="D16" s="23">
        <f t="shared" si="0"/>
        <v>11</v>
      </c>
      <c r="E16" s="39"/>
      <c r="F16" s="39"/>
      <c r="G16" s="39"/>
      <c r="H16" s="39"/>
      <c r="I16" s="4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>
        <v>1</v>
      </c>
      <c r="W16" s="39"/>
      <c r="X16" s="39">
        <v>6</v>
      </c>
      <c r="Y16" s="39"/>
      <c r="Z16" s="39"/>
      <c r="AA16" s="39"/>
      <c r="AB16" s="39"/>
      <c r="AC16" s="39">
        <v>1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>
        <v>1</v>
      </c>
      <c r="AP16" s="39">
        <v>1</v>
      </c>
      <c r="AQ16" s="39"/>
      <c r="AR16" s="39">
        <v>1</v>
      </c>
      <c r="AS16" s="39"/>
      <c r="AT16" s="39"/>
      <c r="AU16" s="39"/>
      <c r="AV16" s="39"/>
      <c r="AW16" s="39"/>
      <c r="AX16" s="39"/>
      <c r="AY16" s="39"/>
      <c r="AZ16" s="39"/>
      <c r="BA16" s="41"/>
      <c r="BB16" s="8"/>
    </row>
    <row r="17" spans="1:54" s="12" customFormat="1" ht="21.75" customHeight="1">
      <c r="A17" s="26">
        <v>10</v>
      </c>
      <c r="B17" s="27" t="s">
        <v>22</v>
      </c>
      <c r="C17" s="28" t="s">
        <v>256</v>
      </c>
      <c r="D17" s="23">
        <f t="shared" si="0"/>
        <v>4</v>
      </c>
      <c r="E17" s="39"/>
      <c r="F17" s="39"/>
      <c r="G17" s="39"/>
      <c r="H17" s="39"/>
      <c r="I17" s="40"/>
      <c r="J17" s="39"/>
      <c r="K17" s="39"/>
      <c r="L17" s="39"/>
      <c r="M17" s="39"/>
      <c r="N17" s="39">
        <v>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>
        <v>2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>
        <v>1</v>
      </c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2" customFormat="1" ht="21.75" customHeight="1">
      <c r="A18" s="26">
        <v>11</v>
      </c>
      <c r="B18" s="27" t="s">
        <v>257</v>
      </c>
      <c r="C18" s="28" t="s">
        <v>258</v>
      </c>
      <c r="D18" s="23">
        <f t="shared" si="0"/>
        <v>22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>
        <v>4</v>
      </c>
      <c r="Q18" s="39"/>
      <c r="R18" s="39"/>
      <c r="S18" s="39"/>
      <c r="T18" s="39"/>
      <c r="U18" s="39"/>
      <c r="V18" s="39"/>
      <c r="W18" s="39"/>
      <c r="X18" s="39"/>
      <c r="Y18" s="39">
        <v>1</v>
      </c>
      <c r="Z18" s="39">
        <v>9</v>
      </c>
      <c r="AA18" s="39"/>
      <c r="AB18" s="39"/>
      <c r="AC18" s="39">
        <v>2</v>
      </c>
      <c r="AD18" s="39"/>
      <c r="AE18" s="39">
        <v>1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>
        <v>1</v>
      </c>
      <c r="AS18" s="39">
        <v>1</v>
      </c>
      <c r="AT18" s="39"/>
      <c r="AU18" s="39"/>
      <c r="AV18" s="39"/>
      <c r="AW18" s="39"/>
      <c r="AX18" s="39"/>
      <c r="AY18" s="39"/>
      <c r="AZ18" s="39"/>
      <c r="BA18" s="41">
        <v>3</v>
      </c>
      <c r="BB18" s="8"/>
    </row>
    <row r="19" spans="1:54" s="12" customFormat="1" ht="21.75" customHeight="1">
      <c r="A19" s="26">
        <v>12</v>
      </c>
      <c r="B19" s="27" t="s">
        <v>49</v>
      </c>
      <c r="C19" s="28" t="s">
        <v>259</v>
      </c>
      <c r="D19" s="23">
        <f t="shared" si="0"/>
        <v>35</v>
      </c>
      <c r="E19" s="39">
        <v>1</v>
      </c>
      <c r="F19" s="39">
        <v>1</v>
      </c>
      <c r="G19" s="39"/>
      <c r="H19" s="39"/>
      <c r="I19" s="40">
        <v>1</v>
      </c>
      <c r="J19" s="39"/>
      <c r="K19" s="39">
        <v>3</v>
      </c>
      <c r="L19" s="39">
        <v>1</v>
      </c>
      <c r="M19" s="39">
        <v>1</v>
      </c>
      <c r="N19" s="39"/>
      <c r="O19" s="39">
        <v>3</v>
      </c>
      <c r="P19" s="39"/>
      <c r="Q19" s="39">
        <v>5</v>
      </c>
      <c r="R19" s="39"/>
      <c r="S19" s="39">
        <v>2</v>
      </c>
      <c r="T19" s="39"/>
      <c r="U19" s="39">
        <v>1</v>
      </c>
      <c r="V19" s="39"/>
      <c r="W19" s="39"/>
      <c r="X19" s="39"/>
      <c r="Y19" s="39">
        <v>3</v>
      </c>
      <c r="Z19" s="39"/>
      <c r="AA19" s="39"/>
      <c r="AB19" s="39"/>
      <c r="AC19" s="39"/>
      <c r="AD19" s="39">
        <v>2</v>
      </c>
      <c r="AE19" s="39">
        <v>1</v>
      </c>
      <c r="AF19" s="39"/>
      <c r="AG19" s="39"/>
      <c r="AH19" s="39"/>
      <c r="AI19" s="39"/>
      <c r="AJ19" s="39">
        <v>1</v>
      </c>
      <c r="AK19" s="39">
        <v>5</v>
      </c>
      <c r="AL19" s="39"/>
      <c r="AM19" s="39"/>
      <c r="AN19" s="39">
        <v>1</v>
      </c>
      <c r="AO19" s="39"/>
      <c r="AP19" s="39">
        <v>1</v>
      </c>
      <c r="AQ19" s="39"/>
      <c r="AR19" s="39">
        <v>2</v>
      </c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2" customFormat="1" ht="21.75" customHeight="1">
      <c r="A20" s="26">
        <v>13</v>
      </c>
      <c r="B20" s="27" t="s">
        <v>50</v>
      </c>
      <c r="C20" s="28" t="s">
        <v>260</v>
      </c>
      <c r="D20" s="23">
        <f t="shared" si="0"/>
        <v>11</v>
      </c>
      <c r="E20" s="39"/>
      <c r="F20" s="39"/>
      <c r="G20" s="39"/>
      <c r="H20" s="39"/>
      <c r="I20" s="40"/>
      <c r="J20" s="39"/>
      <c r="K20" s="39">
        <v>2</v>
      </c>
      <c r="L20" s="39"/>
      <c r="M20" s="39"/>
      <c r="N20" s="39"/>
      <c r="O20" s="39">
        <v>1</v>
      </c>
      <c r="P20" s="39"/>
      <c r="Q20" s="39"/>
      <c r="R20" s="39"/>
      <c r="S20" s="39"/>
      <c r="T20" s="39">
        <v>3</v>
      </c>
      <c r="U20" s="39"/>
      <c r="V20" s="39"/>
      <c r="W20" s="39">
        <v>1</v>
      </c>
      <c r="X20" s="39"/>
      <c r="Y20" s="39"/>
      <c r="Z20" s="39">
        <v>1</v>
      </c>
      <c r="AA20" s="39"/>
      <c r="AB20" s="39"/>
      <c r="AC20" s="39"/>
      <c r="AD20" s="39"/>
      <c r="AE20" s="39"/>
      <c r="AF20" s="39"/>
      <c r="AG20" s="39"/>
      <c r="AH20" s="39"/>
      <c r="AI20" s="39">
        <v>2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>
        <v>1</v>
      </c>
      <c r="AY20" s="39"/>
      <c r="AZ20" s="39"/>
      <c r="BA20" s="41"/>
      <c r="BB20" s="8"/>
    </row>
    <row r="21" spans="1:54" s="12" customFormat="1" ht="21.75" customHeight="1">
      <c r="A21" s="26">
        <v>14</v>
      </c>
      <c r="B21" s="27" t="s">
        <v>3</v>
      </c>
      <c r="C21" s="28" t="s">
        <v>261</v>
      </c>
      <c r="D21" s="23">
        <f t="shared" si="0"/>
        <v>9</v>
      </c>
      <c r="E21" s="39"/>
      <c r="F21" s="39"/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>
        <v>3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>
        <v>1</v>
      </c>
      <c r="AM21" s="39"/>
      <c r="AN21" s="39">
        <v>3</v>
      </c>
      <c r="AO21" s="39"/>
      <c r="AP21" s="39">
        <v>1</v>
      </c>
      <c r="AQ21" s="39">
        <v>1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41"/>
      <c r="BB21" s="8"/>
    </row>
    <row r="22" spans="1:54" s="12" customFormat="1" ht="21.75" customHeight="1">
      <c r="A22" s="26">
        <v>15</v>
      </c>
      <c r="B22" s="27" t="s">
        <v>262</v>
      </c>
      <c r="C22" s="28" t="s">
        <v>263</v>
      </c>
      <c r="D22" s="23">
        <f t="shared" si="0"/>
        <v>41</v>
      </c>
      <c r="E22" s="39">
        <v>2</v>
      </c>
      <c r="F22" s="39">
        <v>2</v>
      </c>
      <c r="G22" s="39"/>
      <c r="H22" s="39"/>
      <c r="I22" s="40"/>
      <c r="J22" s="39">
        <v>1</v>
      </c>
      <c r="K22" s="39">
        <v>1</v>
      </c>
      <c r="L22" s="39">
        <v>3</v>
      </c>
      <c r="M22" s="39"/>
      <c r="N22" s="39">
        <v>1</v>
      </c>
      <c r="O22" s="39"/>
      <c r="P22" s="39"/>
      <c r="Q22" s="39"/>
      <c r="R22" s="39">
        <v>5</v>
      </c>
      <c r="S22" s="39">
        <v>1</v>
      </c>
      <c r="T22" s="39"/>
      <c r="U22" s="39"/>
      <c r="V22" s="39">
        <v>3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39"/>
      <c r="AC22" s="39"/>
      <c r="AD22" s="39">
        <v>3</v>
      </c>
      <c r="AE22" s="39"/>
      <c r="AF22" s="39"/>
      <c r="AG22" s="39">
        <v>1</v>
      </c>
      <c r="AH22" s="39"/>
      <c r="AI22" s="39"/>
      <c r="AJ22" s="39"/>
      <c r="AK22" s="39">
        <v>1</v>
      </c>
      <c r="AL22" s="39"/>
      <c r="AM22" s="39"/>
      <c r="AN22" s="39">
        <v>1</v>
      </c>
      <c r="AO22" s="39">
        <v>1</v>
      </c>
      <c r="AP22" s="39"/>
      <c r="AQ22" s="39">
        <v>1</v>
      </c>
      <c r="AR22" s="39"/>
      <c r="AS22" s="39">
        <v>3</v>
      </c>
      <c r="AT22" s="39"/>
      <c r="AU22" s="39">
        <v>1</v>
      </c>
      <c r="AV22" s="39">
        <v>1</v>
      </c>
      <c r="AW22" s="39">
        <v>1</v>
      </c>
      <c r="AX22" s="39"/>
      <c r="AY22" s="39"/>
      <c r="AZ22" s="39">
        <v>1</v>
      </c>
      <c r="BA22" s="41">
        <v>2</v>
      </c>
      <c r="BB22" s="8"/>
    </row>
    <row r="23" spans="1:54" s="12" customFormat="1" ht="21.75" customHeight="1">
      <c r="A23" s="26">
        <v>16</v>
      </c>
      <c r="B23" s="27" t="s">
        <v>264</v>
      </c>
      <c r="C23" s="28" t="s">
        <v>265</v>
      </c>
      <c r="D23" s="23">
        <f t="shared" si="0"/>
        <v>25</v>
      </c>
      <c r="E23" s="39"/>
      <c r="F23" s="39"/>
      <c r="G23" s="39"/>
      <c r="H23" s="39"/>
      <c r="I23" s="40"/>
      <c r="J23" s="39">
        <v>3</v>
      </c>
      <c r="K23" s="39">
        <v>1</v>
      </c>
      <c r="L23" s="39"/>
      <c r="M23" s="39"/>
      <c r="N23" s="39">
        <v>2</v>
      </c>
      <c r="O23" s="39"/>
      <c r="P23" s="39">
        <v>1</v>
      </c>
      <c r="Q23" s="39"/>
      <c r="R23" s="39">
        <v>2</v>
      </c>
      <c r="S23" s="39"/>
      <c r="T23" s="39"/>
      <c r="U23" s="39">
        <v>1</v>
      </c>
      <c r="V23" s="39"/>
      <c r="W23" s="39"/>
      <c r="X23" s="39">
        <v>2</v>
      </c>
      <c r="Y23" s="39">
        <v>1</v>
      </c>
      <c r="Z23" s="39">
        <v>1</v>
      </c>
      <c r="AA23" s="39"/>
      <c r="AB23" s="39">
        <v>2</v>
      </c>
      <c r="AC23" s="39">
        <v>1</v>
      </c>
      <c r="AD23" s="39"/>
      <c r="AE23" s="39"/>
      <c r="AF23" s="39"/>
      <c r="AG23" s="39"/>
      <c r="AH23" s="39"/>
      <c r="AI23" s="39"/>
      <c r="AJ23" s="39"/>
      <c r="AK23" s="39">
        <v>1</v>
      </c>
      <c r="AL23" s="39">
        <v>3</v>
      </c>
      <c r="AM23" s="39"/>
      <c r="AN23" s="39"/>
      <c r="AO23" s="39">
        <v>1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>
        <v>3</v>
      </c>
      <c r="BA23" s="41"/>
      <c r="BB23" s="8"/>
    </row>
    <row r="24" spans="1:54" s="12" customFormat="1" ht="21.75" customHeight="1">
      <c r="A24" s="26">
        <v>17</v>
      </c>
      <c r="B24" s="27" t="s">
        <v>246</v>
      </c>
      <c r="C24" s="28" t="s">
        <v>266</v>
      </c>
      <c r="D24" s="23">
        <f t="shared" si="0"/>
        <v>20</v>
      </c>
      <c r="E24" s="39">
        <v>1</v>
      </c>
      <c r="F24" s="39">
        <v>1</v>
      </c>
      <c r="G24" s="39"/>
      <c r="H24" s="39"/>
      <c r="I24" s="40">
        <v>1</v>
      </c>
      <c r="J24" s="39"/>
      <c r="K24" s="39"/>
      <c r="L24" s="39"/>
      <c r="M24" s="39">
        <v>1</v>
      </c>
      <c r="N24" s="39"/>
      <c r="O24" s="39"/>
      <c r="P24" s="39"/>
      <c r="Q24" s="39">
        <v>4</v>
      </c>
      <c r="R24" s="39"/>
      <c r="S24" s="39"/>
      <c r="T24" s="39">
        <v>2</v>
      </c>
      <c r="U24" s="39"/>
      <c r="V24" s="39"/>
      <c r="W24" s="39">
        <v>3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>
        <v>1</v>
      </c>
      <c r="AO24" s="39">
        <v>2</v>
      </c>
      <c r="AP24" s="39"/>
      <c r="AQ24" s="39"/>
      <c r="AR24" s="39"/>
      <c r="AS24" s="39"/>
      <c r="AT24" s="39"/>
      <c r="AU24" s="39">
        <v>1</v>
      </c>
      <c r="AV24" s="39">
        <v>2</v>
      </c>
      <c r="AW24" s="39"/>
      <c r="AX24" s="39"/>
      <c r="AY24" s="39">
        <v>1</v>
      </c>
      <c r="AZ24" s="39"/>
      <c r="BA24" s="41"/>
      <c r="BB24" s="8"/>
    </row>
    <row r="25" spans="1:54" s="12" customFormat="1" ht="21.75" customHeight="1">
      <c r="A25" s="26">
        <v>18</v>
      </c>
      <c r="B25" s="27" t="s">
        <v>13</v>
      </c>
      <c r="C25" s="28" t="s">
        <v>267</v>
      </c>
      <c r="D25" s="23">
        <f t="shared" si="0"/>
        <v>10</v>
      </c>
      <c r="E25" s="39">
        <v>2</v>
      </c>
      <c r="F25" s="39"/>
      <c r="G25" s="39"/>
      <c r="H25" s="39">
        <v>1</v>
      </c>
      <c r="I25" s="40"/>
      <c r="J25" s="39"/>
      <c r="K25" s="39">
        <v>1</v>
      </c>
      <c r="L25" s="39"/>
      <c r="M25" s="39"/>
      <c r="N25" s="39"/>
      <c r="O25" s="39"/>
      <c r="P25" s="39"/>
      <c r="Q25" s="39">
        <v>1</v>
      </c>
      <c r="R25" s="39"/>
      <c r="S25" s="39"/>
      <c r="T25" s="39"/>
      <c r="U25" s="39">
        <v>1</v>
      </c>
      <c r="V25" s="39"/>
      <c r="W25" s="39"/>
      <c r="X25" s="39"/>
      <c r="Y25" s="39"/>
      <c r="Z25" s="39"/>
      <c r="AA25" s="39">
        <v>1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>
        <v>1</v>
      </c>
      <c r="AP25" s="39"/>
      <c r="AQ25" s="39"/>
      <c r="AR25" s="39"/>
      <c r="AS25" s="39">
        <v>1</v>
      </c>
      <c r="AT25" s="39"/>
      <c r="AU25" s="39"/>
      <c r="AV25" s="39"/>
      <c r="AW25" s="39"/>
      <c r="AX25" s="39">
        <v>1</v>
      </c>
      <c r="AY25" s="39"/>
      <c r="AZ25" s="39"/>
      <c r="BA25" s="41"/>
      <c r="BB25" s="8"/>
    </row>
    <row r="26" spans="1:54" s="12" customFormat="1" ht="21.75" customHeight="1">
      <c r="A26" s="26">
        <v>19</v>
      </c>
      <c r="B26" s="27" t="s">
        <v>8</v>
      </c>
      <c r="C26" s="28" t="s">
        <v>268</v>
      </c>
      <c r="D26" s="23">
        <f t="shared" si="0"/>
        <v>4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>
        <v>3</v>
      </c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2" customFormat="1" ht="21.75" customHeight="1">
      <c r="A27" s="26">
        <v>20</v>
      </c>
      <c r="B27" s="27" t="s">
        <v>269</v>
      </c>
      <c r="C27" s="28" t="s">
        <v>270</v>
      </c>
      <c r="D27" s="23">
        <f t="shared" si="0"/>
        <v>20</v>
      </c>
      <c r="E27" s="39"/>
      <c r="F27" s="39"/>
      <c r="G27" s="39"/>
      <c r="H27" s="39">
        <v>1</v>
      </c>
      <c r="I27" s="40">
        <v>3</v>
      </c>
      <c r="J27" s="39"/>
      <c r="K27" s="39">
        <v>1</v>
      </c>
      <c r="L27" s="39">
        <v>2</v>
      </c>
      <c r="M27" s="39"/>
      <c r="N27" s="39"/>
      <c r="O27" s="39"/>
      <c r="P27" s="39">
        <v>2</v>
      </c>
      <c r="Q27" s="39"/>
      <c r="R27" s="39"/>
      <c r="S27" s="39"/>
      <c r="T27" s="39">
        <v>1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>
        <v>3</v>
      </c>
      <c r="AK27" s="39"/>
      <c r="AL27" s="39"/>
      <c r="AM27" s="39"/>
      <c r="AN27" s="39"/>
      <c r="AO27" s="39">
        <v>1</v>
      </c>
      <c r="AP27" s="39"/>
      <c r="AQ27" s="39"/>
      <c r="AR27" s="39"/>
      <c r="AS27" s="39"/>
      <c r="AT27" s="39">
        <v>3</v>
      </c>
      <c r="AU27" s="39">
        <v>1</v>
      </c>
      <c r="AV27" s="39"/>
      <c r="AW27" s="39"/>
      <c r="AX27" s="39"/>
      <c r="AY27" s="39"/>
      <c r="AZ27" s="39">
        <v>2</v>
      </c>
      <c r="BA27" s="41"/>
      <c r="BB27" s="8"/>
    </row>
    <row r="28" spans="1:54" s="12" customFormat="1" ht="21.75" customHeight="1">
      <c r="A28" s="26">
        <v>21</v>
      </c>
      <c r="B28" s="27" t="s">
        <v>271</v>
      </c>
      <c r="C28" s="28" t="s">
        <v>272</v>
      </c>
      <c r="D28" s="23">
        <f t="shared" si="0"/>
        <v>62</v>
      </c>
      <c r="E28" s="39"/>
      <c r="F28" s="39">
        <v>1</v>
      </c>
      <c r="G28" s="39"/>
      <c r="H28" s="39"/>
      <c r="I28" s="40">
        <v>3</v>
      </c>
      <c r="J28" s="39">
        <v>2</v>
      </c>
      <c r="K28" s="39"/>
      <c r="L28" s="39"/>
      <c r="M28" s="39"/>
      <c r="N28" s="39"/>
      <c r="O28" s="39">
        <v>2</v>
      </c>
      <c r="P28" s="39">
        <v>6</v>
      </c>
      <c r="Q28" s="39"/>
      <c r="R28" s="39">
        <v>2</v>
      </c>
      <c r="S28" s="39"/>
      <c r="T28" s="39">
        <v>1</v>
      </c>
      <c r="U28" s="39"/>
      <c r="V28" s="39">
        <v>3</v>
      </c>
      <c r="W28" s="39"/>
      <c r="X28" s="39"/>
      <c r="Y28" s="39">
        <v>2</v>
      </c>
      <c r="Z28" s="39">
        <v>7</v>
      </c>
      <c r="AA28" s="39">
        <v>2</v>
      </c>
      <c r="AB28" s="39"/>
      <c r="AC28" s="39"/>
      <c r="AD28" s="39">
        <v>3</v>
      </c>
      <c r="AE28" s="39"/>
      <c r="AF28" s="39">
        <v>3</v>
      </c>
      <c r="AG28" s="39">
        <v>3</v>
      </c>
      <c r="AH28" s="39"/>
      <c r="AI28" s="39"/>
      <c r="AJ28" s="39"/>
      <c r="AK28" s="39">
        <v>2</v>
      </c>
      <c r="AL28" s="39"/>
      <c r="AM28" s="39"/>
      <c r="AN28" s="39">
        <v>3</v>
      </c>
      <c r="AO28" s="39">
        <v>1</v>
      </c>
      <c r="AP28" s="39"/>
      <c r="AQ28" s="39">
        <v>5</v>
      </c>
      <c r="AR28" s="39">
        <v>1</v>
      </c>
      <c r="AS28" s="39">
        <v>2</v>
      </c>
      <c r="AT28" s="39">
        <v>1</v>
      </c>
      <c r="AU28" s="39"/>
      <c r="AV28" s="39"/>
      <c r="AW28" s="39">
        <v>1</v>
      </c>
      <c r="AX28" s="39"/>
      <c r="AY28" s="39"/>
      <c r="AZ28" s="39"/>
      <c r="BA28" s="41">
        <v>6</v>
      </c>
      <c r="BB28" s="8"/>
    </row>
    <row r="29" spans="1:54" s="12" customFormat="1" ht="21.75" customHeight="1">
      <c r="A29" s="26">
        <v>22</v>
      </c>
      <c r="B29" s="29" t="s">
        <v>9</v>
      </c>
      <c r="C29" s="30" t="s">
        <v>273</v>
      </c>
      <c r="D29" s="23">
        <f t="shared" si="0"/>
        <v>8</v>
      </c>
      <c r="E29" s="39"/>
      <c r="F29" s="39"/>
      <c r="G29" s="39"/>
      <c r="H29" s="39"/>
      <c r="I29" s="39"/>
      <c r="J29" s="39">
        <v>2</v>
      </c>
      <c r="K29" s="39"/>
      <c r="L29" s="39"/>
      <c r="M29" s="39"/>
      <c r="N29" s="39"/>
      <c r="O29" s="39"/>
      <c r="P29" s="39"/>
      <c r="Q29" s="39"/>
      <c r="R29" s="39">
        <v>1</v>
      </c>
      <c r="S29" s="39">
        <v>1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>
        <v>1</v>
      </c>
      <c r="AP29" s="39"/>
      <c r="AQ29" s="39"/>
      <c r="AR29" s="39"/>
      <c r="AS29" s="39"/>
      <c r="AT29" s="39"/>
      <c r="AU29" s="39"/>
      <c r="AV29" s="39">
        <v>1</v>
      </c>
      <c r="AW29" s="39"/>
      <c r="AX29" s="39"/>
      <c r="AY29" s="39"/>
      <c r="AZ29" s="39"/>
      <c r="BA29" s="41">
        <v>2</v>
      </c>
      <c r="BB29" s="8"/>
    </row>
    <row r="30" spans="1:54" s="12" customFormat="1" ht="21.75" customHeight="1">
      <c r="A30" s="26">
        <v>23</v>
      </c>
      <c r="B30" s="29" t="s">
        <v>51</v>
      </c>
      <c r="C30" s="30" t="s">
        <v>274</v>
      </c>
      <c r="D30" s="23">
        <f t="shared" si="0"/>
        <v>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>
        <v>1</v>
      </c>
      <c r="V30" s="39">
        <v>1</v>
      </c>
      <c r="W30" s="39">
        <v>1</v>
      </c>
      <c r="X30" s="39"/>
      <c r="Y30" s="39"/>
      <c r="Z30" s="39"/>
      <c r="AA30" s="39"/>
      <c r="AB30" s="39"/>
      <c r="AC30" s="39"/>
      <c r="AD30" s="39">
        <v>1</v>
      </c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2" customFormat="1" ht="21.75" customHeight="1">
      <c r="A31" s="26">
        <v>24</v>
      </c>
      <c r="B31" s="29" t="s">
        <v>29</v>
      </c>
      <c r="C31" s="30" t="s">
        <v>275</v>
      </c>
      <c r="D31" s="23">
        <f t="shared" si="0"/>
        <v>65</v>
      </c>
      <c r="E31" s="39">
        <v>2</v>
      </c>
      <c r="F31" s="39">
        <v>1</v>
      </c>
      <c r="G31" s="39">
        <v>1</v>
      </c>
      <c r="H31" s="39">
        <v>2</v>
      </c>
      <c r="I31" s="39"/>
      <c r="J31" s="39"/>
      <c r="K31" s="39">
        <v>3</v>
      </c>
      <c r="L31" s="39"/>
      <c r="M31" s="39"/>
      <c r="N31" s="39"/>
      <c r="O31" s="39"/>
      <c r="P31" s="39"/>
      <c r="Q31" s="39"/>
      <c r="R31" s="39">
        <v>2</v>
      </c>
      <c r="S31" s="39">
        <v>1</v>
      </c>
      <c r="T31" s="39">
        <v>2</v>
      </c>
      <c r="U31" s="39">
        <v>4</v>
      </c>
      <c r="V31" s="39"/>
      <c r="W31" s="39">
        <v>1</v>
      </c>
      <c r="X31" s="39">
        <v>2</v>
      </c>
      <c r="Y31" s="39">
        <v>3</v>
      </c>
      <c r="Z31" s="39">
        <v>2</v>
      </c>
      <c r="AA31" s="39"/>
      <c r="AB31" s="39"/>
      <c r="AC31" s="39">
        <v>4</v>
      </c>
      <c r="AD31" s="39">
        <v>2</v>
      </c>
      <c r="AE31" s="39">
        <v>5</v>
      </c>
      <c r="AF31" s="39"/>
      <c r="AG31" s="39">
        <v>6</v>
      </c>
      <c r="AH31" s="39">
        <v>2</v>
      </c>
      <c r="AI31" s="39">
        <v>1</v>
      </c>
      <c r="AJ31" s="39">
        <v>2</v>
      </c>
      <c r="AK31" s="39">
        <v>1</v>
      </c>
      <c r="AL31" s="39">
        <v>2</v>
      </c>
      <c r="AM31" s="39"/>
      <c r="AN31" s="39"/>
      <c r="AO31" s="39">
        <v>2</v>
      </c>
      <c r="AP31" s="39"/>
      <c r="AQ31" s="39">
        <v>2</v>
      </c>
      <c r="AR31" s="39"/>
      <c r="AS31" s="39">
        <v>1</v>
      </c>
      <c r="AT31" s="39">
        <v>1</v>
      </c>
      <c r="AU31" s="39"/>
      <c r="AV31" s="39">
        <v>1</v>
      </c>
      <c r="AW31" s="39">
        <v>2</v>
      </c>
      <c r="AX31" s="39">
        <v>1</v>
      </c>
      <c r="AY31" s="39">
        <v>1</v>
      </c>
      <c r="AZ31" s="39">
        <v>2</v>
      </c>
      <c r="BA31" s="41">
        <v>1</v>
      </c>
      <c r="BB31" s="8"/>
    </row>
    <row r="32" spans="1:54" s="12" customFormat="1" ht="21.75" customHeight="1">
      <c r="A32" s="26">
        <v>25</v>
      </c>
      <c r="B32" s="29" t="s">
        <v>276</v>
      </c>
      <c r="C32" s="30" t="s">
        <v>277</v>
      </c>
      <c r="D32" s="23">
        <f t="shared" si="0"/>
        <v>45</v>
      </c>
      <c r="E32" s="39"/>
      <c r="F32" s="39">
        <v>1</v>
      </c>
      <c r="G32" s="39"/>
      <c r="H32" s="39">
        <v>2</v>
      </c>
      <c r="I32" s="39"/>
      <c r="J32" s="39">
        <v>1</v>
      </c>
      <c r="K32" s="39"/>
      <c r="L32" s="39"/>
      <c r="M32" s="39"/>
      <c r="N32" s="39"/>
      <c r="O32" s="39">
        <v>1</v>
      </c>
      <c r="P32" s="39"/>
      <c r="Q32" s="39"/>
      <c r="R32" s="39">
        <v>2</v>
      </c>
      <c r="S32" s="39"/>
      <c r="T32" s="39"/>
      <c r="U32" s="39">
        <v>1</v>
      </c>
      <c r="V32" s="39"/>
      <c r="W32" s="39"/>
      <c r="X32" s="39">
        <v>1</v>
      </c>
      <c r="Y32" s="39"/>
      <c r="Z32" s="39">
        <v>2</v>
      </c>
      <c r="AA32" s="39">
        <v>4</v>
      </c>
      <c r="AB32" s="39">
        <v>6</v>
      </c>
      <c r="AC32" s="39">
        <v>3</v>
      </c>
      <c r="AD32" s="39">
        <v>4</v>
      </c>
      <c r="AE32" s="39">
        <v>1</v>
      </c>
      <c r="AF32" s="39"/>
      <c r="AG32" s="39"/>
      <c r="AH32" s="39"/>
      <c r="AI32" s="39"/>
      <c r="AJ32" s="39"/>
      <c r="AK32" s="39">
        <v>1</v>
      </c>
      <c r="AL32" s="39">
        <v>2</v>
      </c>
      <c r="AM32" s="39"/>
      <c r="AN32" s="39">
        <v>1</v>
      </c>
      <c r="AO32" s="39"/>
      <c r="AP32" s="39"/>
      <c r="AQ32" s="39"/>
      <c r="AR32" s="39"/>
      <c r="AS32" s="39">
        <v>1</v>
      </c>
      <c r="AT32" s="39"/>
      <c r="AU32" s="39"/>
      <c r="AV32" s="39">
        <v>4</v>
      </c>
      <c r="AW32" s="39">
        <v>3</v>
      </c>
      <c r="AX32" s="39"/>
      <c r="AY32" s="39">
        <v>4</v>
      </c>
      <c r="AZ32" s="39"/>
      <c r="BA32" s="41"/>
      <c r="BB32" s="8"/>
    </row>
    <row r="33" spans="1:54" s="12" customFormat="1" ht="21.75" customHeight="1">
      <c r="A33" s="26">
        <v>26</v>
      </c>
      <c r="B33" s="29" t="s">
        <v>278</v>
      </c>
      <c r="C33" s="30" t="s">
        <v>279</v>
      </c>
      <c r="D33" s="23">
        <f t="shared" si="0"/>
        <v>22</v>
      </c>
      <c r="E33" s="39"/>
      <c r="F33" s="39">
        <v>1</v>
      </c>
      <c r="G33" s="39"/>
      <c r="H33" s="39"/>
      <c r="I33" s="39"/>
      <c r="J33" s="39"/>
      <c r="K33" s="39"/>
      <c r="L33" s="39"/>
      <c r="M33" s="39"/>
      <c r="N33" s="39"/>
      <c r="O33" s="39">
        <v>1</v>
      </c>
      <c r="P33" s="39"/>
      <c r="Q33" s="39"/>
      <c r="R33" s="39">
        <v>1</v>
      </c>
      <c r="S33" s="39"/>
      <c r="T33" s="39"/>
      <c r="U33" s="39">
        <v>2</v>
      </c>
      <c r="V33" s="39"/>
      <c r="W33" s="39"/>
      <c r="X33" s="39">
        <v>2</v>
      </c>
      <c r="Y33" s="39"/>
      <c r="Z33" s="39"/>
      <c r="AA33" s="39">
        <v>2</v>
      </c>
      <c r="AB33" s="39"/>
      <c r="AC33" s="39">
        <v>1</v>
      </c>
      <c r="AD33" s="39">
        <v>1</v>
      </c>
      <c r="AE33" s="39"/>
      <c r="AF33" s="39">
        <v>1</v>
      </c>
      <c r="AG33" s="39"/>
      <c r="AH33" s="39"/>
      <c r="AI33" s="39"/>
      <c r="AJ33" s="39">
        <v>5</v>
      </c>
      <c r="AK33" s="39"/>
      <c r="AL33" s="39">
        <v>1</v>
      </c>
      <c r="AM33" s="39"/>
      <c r="AN33" s="39"/>
      <c r="AO33" s="39">
        <v>2</v>
      </c>
      <c r="AP33" s="39"/>
      <c r="AQ33" s="39"/>
      <c r="AR33" s="39"/>
      <c r="AS33" s="39"/>
      <c r="AT33" s="39"/>
      <c r="AU33" s="39"/>
      <c r="AV33" s="39">
        <v>1</v>
      </c>
      <c r="AW33" s="39"/>
      <c r="AX33" s="39">
        <v>1</v>
      </c>
      <c r="AY33" s="39"/>
      <c r="AZ33" s="39"/>
      <c r="BA33" s="41"/>
      <c r="BB33" s="8"/>
    </row>
    <row r="34" spans="1:54" ht="21.75" customHeight="1">
      <c r="A34" s="26">
        <v>27</v>
      </c>
      <c r="B34" s="29" t="s">
        <v>225</v>
      </c>
      <c r="C34" s="30" t="s">
        <v>280</v>
      </c>
      <c r="D34" s="23">
        <f t="shared" si="0"/>
        <v>27</v>
      </c>
      <c r="E34" s="42"/>
      <c r="F34" s="42"/>
      <c r="G34" s="42"/>
      <c r="H34" s="42"/>
      <c r="I34" s="42">
        <v>1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>
        <v>1</v>
      </c>
      <c r="X34" s="42"/>
      <c r="Y34" s="42"/>
      <c r="Z34" s="42">
        <v>6</v>
      </c>
      <c r="AA34" s="42">
        <v>3</v>
      </c>
      <c r="AB34" s="42">
        <v>1</v>
      </c>
      <c r="AC34" s="42"/>
      <c r="AD34" s="42"/>
      <c r="AE34" s="42"/>
      <c r="AF34" s="42">
        <v>2</v>
      </c>
      <c r="AG34" s="42"/>
      <c r="AH34" s="42">
        <v>2</v>
      </c>
      <c r="AI34" s="42">
        <v>3</v>
      </c>
      <c r="AJ34" s="42"/>
      <c r="AK34" s="42">
        <v>2</v>
      </c>
      <c r="AL34" s="42">
        <v>1</v>
      </c>
      <c r="AM34" s="42"/>
      <c r="AN34" s="42"/>
      <c r="AO34" s="42"/>
      <c r="AP34" s="42"/>
      <c r="AQ34" s="42"/>
      <c r="AR34" s="42">
        <v>1</v>
      </c>
      <c r="AS34" s="42"/>
      <c r="AT34" s="42"/>
      <c r="AU34" s="42"/>
      <c r="AV34" s="42"/>
      <c r="AW34" s="42"/>
      <c r="AX34" s="42"/>
      <c r="AY34" s="42"/>
      <c r="AZ34" s="42"/>
      <c r="BA34" s="41">
        <v>4</v>
      </c>
      <c r="BB34" s="12"/>
    </row>
    <row r="35" spans="1:53" ht="21.75" customHeight="1">
      <c r="A35" s="26">
        <v>28</v>
      </c>
      <c r="B35" s="29" t="s">
        <v>52</v>
      </c>
      <c r="C35" s="30" t="s">
        <v>281</v>
      </c>
      <c r="D35" s="23">
        <f t="shared" si="0"/>
        <v>51</v>
      </c>
      <c r="E35" s="42"/>
      <c r="F35" s="42"/>
      <c r="G35" s="42">
        <v>4</v>
      </c>
      <c r="H35" s="42">
        <v>1</v>
      </c>
      <c r="I35" s="42">
        <v>1</v>
      </c>
      <c r="J35" s="42"/>
      <c r="K35" s="42">
        <v>1</v>
      </c>
      <c r="L35" s="42">
        <v>1</v>
      </c>
      <c r="M35" s="42"/>
      <c r="N35" s="42">
        <v>6</v>
      </c>
      <c r="O35" s="42">
        <v>1</v>
      </c>
      <c r="P35" s="42"/>
      <c r="Q35" s="42"/>
      <c r="R35" s="42">
        <v>1</v>
      </c>
      <c r="S35" s="42"/>
      <c r="T35" s="42">
        <v>1</v>
      </c>
      <c r="U35" s="42">
        <v>1</v>
      </c>
      <c r="V35" s="42"/>
      <c r="W35" s="42">
        <v>4</v>
      </c>
      <c r="X35" s="42">
        <v>2</v>
      </c>
      <c r="Y35" s="42"/>
      <c r="Z35" s="42"/>
      <c r="AA35" s="42"/>
      <c r="AB35" s="42">
        <v>1</v>
      </c>
      <c r="AC35" s="42"/>
      <c r="AD35" s="42">
        <v>2</v>
      </c>
      <c r="AE35" s="42">
        <v>4</v>
      </c>
      <c r="AF35" s="42"/>
      <c r="AG35" s="42">
        <v>1</v>
      </c>
      <c r="AH35" s="42"/>
      <c r="AI35" s="42">
        <v>3</v>
      </c>
      <c r="AJ35" s="42">
        <v>1</v>
      </c>
      <c r="AK35" s="42">
        <v>2</v>
      </c>
      <c r="AL35" s="42">
        <v>1</v>
      </c>
      <c r="AM35" s="42"/>
      <c r="AN35" s="42">
        <v>4</v>
      </c>
      <c r="AO35" s="42">
        <v>1</v>
      </c>
      <c r="AP35" s="42">
        <v>1</v>
      </c>
      <c r="AQ35" s="42">
        <v>1</v>
      </c>
      <c r="AR35" s="42"/>
      <c r="AS35" s="42"/>
      <c r="AT35" s="42">
        <v>2</v>
      </c>
      <c r="AU35" s="42"/>
      <c r="AV35" s="42"/>
      <c r="AW35" s="42"/>
      <c r="AX35" s="42"/>
      <c r="AY35" s="42"/>
      <c r="AZ35" s="42">
        <v>3</v>
      </c>
      <c r="BA35" s="41"/>
    </row>
    <row r="36" spans="1:53" ht="21.75" customHeight="1">
      <c r="A36" s="26">
        <v>29</v>
      </c>
      <c r="B36" s="29" t="s">
        <v>282</v>
      </c>
      <c r="C36" s="30" t="s">
        <v>283</v>
      </c>
      <c r="D36" s="23">
        <f t="shared" si="0"/>
        <v>28</v>
      </c>
      <c r="E36" s="42"/>
      <c r="F36" s="42"/>
      <c r="G36" s="42"/>
      <c r="H36" s="42"/>
      <c r="I36" s="42"/>
      <c r="J36" s="42"/>
      <c r="K36" s="42"/>
      <c r="L36" s="42"/>
      <c r="M36" s="42"/>
      <c r="N36" s="42">
        <v>1</v>
      </c>
      <c r="O36" s="42">
        <v>2</v>
      </c>
      <c r="P36" s="42">
        <v>2</v>
      </c>
      <c r="Q36" s="42">
        <v>1</v>
      </c>
      <c r="R36" s="42">
        <v>1</v>
      </c>
      <c r="S36" s="42"/>
      <c r="T36" s="42"/>
      <c r="U36" s="42"/>
      <c r="V36" s="42"/>
      <c r="W36" s="42"/>
      <c r="X36" s="42">
        <v>1</v>
      </c>
      <c r="Y36" s="42">
        <v>2</v>
      </c>
      <c r="Z36" s="42">
        <v>1</v>
      </c>
      <c r="AA36" s="42"/>
      <c r="AB36" s="42"/>
      <c r="AC36" s="42"/>
      <c r="AD36" s="42">
        <v>2</v>
      </c>
      <c r="AE36" s="42"/>
      <c r="AF36" s="42"/>
      <c r="AG36" s="42">
        <v>1</v>
      </c>
      <c r="AH36" s="42"/>
      <c r="AI36" s="42"/>
      <c r="AJ36" s="42">
        <v>1</v>
      </c>
      <c r="AK36" s="42"/>
      <c r="AL36" s="42"/>
      <c r="AM36" s="42"/>
      <c r="AN36" s="42"/>
      <c r="AO36" s="42"/>
      <c r="AP36" s="42"/>
      <c r="AQ36" s="42">
        <v>2</v>
      </c>
      <c r="AR36" s="42">
        <v>1</v>
      </c>
      <c r="AS36" s="42"/>
      <c r="AT36" s="42"/>
      <c r="AU36" s="42"/>
      <c r="AV36" s="42">
        <v>1</v>
      </c>
      <c r="AW36" s="42"/>
      <c r="AX36" s="42"/>
      <c r="AY36" s="42">
        <v>1</v>
      </c>
      <c r="AZ36" s="42">
        <v>1</v>
      </c>
      <c r="BA36" s="41">
        <v>7</v>
      </c>
    </row>
    <row r="37" spans="1:53" ht="21.75" customHeight="1">
      <c r="A37" s="26">
        <v>30</v>
      </c>
      <c r="B37" s="29" t="s">
        <v>284</v>
      </c>
      <c r="C37" s="30" t="s">
        <v>283</v>
      </c>
      <c r="D37" s="23">
        <f t="shared" si="0"/>
        <v>9</v>
      </c>
      <c r="E37" s="42">
        <v>1</v>
      </c>
      <c r="F37" s="42"/>
      <c r="G37" s="42"/>
      <c r="H37" s="42"/>
      <c r="I37" s="42">
        <v>2</v>
      </c>
      <c r="J37" s="42">
        <v>1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>
        <v>1</v>
      </c>
      <c r="AD37" s="42"/>
      <c r="AE37" s="42"/>
      <c r="AF37" s="42"/>
      <c r="AG37" s="42"/>
      <c r="AH37" s="42"/>
      <c r="AI37" s="42"/>
      <c r="AJ37" s="42">
        <v>1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>
        <v>1</v>
      </c>
      <c r="AY37" s="42"/>
      <c r="AZ37" s="42">
        <v>2</v>
      </c>
      <c r="BA37" s="41"/>
    </row>
    <row r="38" spans="1:53" ht="21.75" customHeight="1">
      <c r="A38" s="26">
        <v>31</v>
      </c>
      <c r="B38" s="29" t="s">
        <v>285</v>
      </c>
      <c r="C38" s="30" t="s">
        <v>286</v>
      </c>
      <c r="D38" s="23">
        <f t="shared" si="0"/>
        <v>5</v>
      </c>
      <c r="E38" s="42"/>
      <c r="F38" s="42"/>
      <c r="G38" s="42"/>
      <c r="H38" s="42">
        <v>3</v>
      </c>
      <c r="I38" s="42"/>
      <c r="J38" s="42"/>
      <c r="K38" s="42"/>
      <c r="L38" s="42"/>
      <c r="M38" s="42"/>
      <c r="N38" s="42"/>
      <c r="O38" s="42"/>
      <c r="P38" s="42">
        <v>1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>
        <v>1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21.75" customHeight="1">
      <c r="A39" s="26">
        <v>32</v>
      </c>
      <c r="B39" s="29" t="s">
        <v>287</v>
      </c>
      <c r="C39" s="30" t="s">
        <v>288</v>
      </c>
      <c r="D39" s="23">
        <f t="shared" si="0"/>
        <v>37</v>
      </c>
      <c r="E39" s="42"/>
      <c r="F39" s="42">
        <v>1</v>
      </c>
      <c r="G39" s="42"/>
      <c r="H39" s="42"/>
      <c r="I39" s="42">
        <v>1</v>
      </c>
      <c r="J39" s="42"/>
      <c r="K39" s="42">
        <v>2</v>
      </c>
      <c r="L39" s="42"/>
      <c r="M39" s="42"/>
      <c r="N39" s="42">
        <v>2</v>
      </c>
      <c r="O39" s="42"/>
      <c r="P39" s="42"/>
      <c r="Q39" s="42"/>
      <c r="R39" s="42">
        <v>1</v>
      </c>
      <c r="S39" s="42"/>
      <c r="T39" s="42"/>
      <c r="U39" s="42"/>
      <c r="V39" s="42"/>
      <c r="W39" s="42"/>
      <c r="X39" s="42">
        <v>2</v>
      </c>
      <c r="Y39" s="42"/>
      <c r="Z39" s="42">
        <v>4</v>
      </c>
      <c r="AA39" s="42"/>
      <c r="AB39" s="42"/>
      <c r="AC39" s="42"/>
      <c r="AD39" s="42"/>
      <c r="AE39" s="42">
        <v>2</v>
      </c>
      <c r="AF39" s="42">
        <v>1</v>
      </c>
      <c r="AG39" s="42">
        <v>2</v>
      </c>
      <c r="AH39" s="42"/>
      <c r="AI39" s="42"/>
      <c r="AJ39" s="42"/>
      <c r="AK39" s="42"/>
      <c r="AL39" s="42"/>
      <c r="AM39" s="42"/>
      <c r="AN39" s="42">
        <v>3</v>
      </c>
      <c r="AO39" s="42"/>
      <c r="AP39" s="42">
        <v>3</v>
      </c>
      <c r="AQ39" s="42"/>
      <c r="AR39" s="42">
        <v>1</v>
      </c>
      <c r="AS39" s="42"/>
      <c r="AT39" s="42">
        <v>2</v>
      </c>
      <c r="AU39" s="42">
        <v>1</v>
      </c>
      <c r="AV39" s="42"/>
      <c r="AW39" s="42"/>
      <c r="AX39" s="42"/>
      <c r="AY39" s="42">
        <v>4</v>
      </c>
      <c r="AZ39" s="42"/>
      <c r="BA39" s="41">
        <v>5</v>
      </c>
    </row>
    <row r="40" spans="1:53" ht="21.75" customHeight="1">
      <c r="A40" s="26">
        <v>33</v>
      </c>
      <c r="B40" s="29" t="s">
        <v>289</v>
      </c>
      <c r="C40" s="30" t="s">
        <v>290</v>
      </c>
      <c r="D40" s="23">
        <f t="shared" si="0"/>
        <v>45</v>
      </c>
      <c r="E40" s="42"/>
      <c r="F40" s="42">
        <v>1</v>
      </c>
      <c r="G40" s="42"/>
      <c r="H40" s="42"/>
      <c r="I40" s="42"/>
      <c r="J40" s="42">
        <v>1</v>
      </c>
      <c r="K40" s="42"/>
      <c r="L40" s="42"/>
      <c r="M40" s="42"/>
      <c r="N40" s="42"/>
      <c r="O40" s="42">
        <v>1</v>
      </c>
      <c r="P40" s="42">
        <v>5</v>
      </c>
      <c r="Q40" s="42"/>
      <c r="R40" s="42">
        <v>1</v>
      </c>
      <c r="S40" s="42">
        <v>1</v>
      </c>
      <c r="T40" s="42"/>
      <c r="U40" s="42">
        <v>2</v>
      </c>
      <c r="V40" s="42"/>
      <c r="W40" s="42"/>
      <c r="X40" s="42"/>
      <c r="Y40" s="42">
        <v>1</v>
      </c>
      <c r="Z40" s="42"/>
      <c r="AA40" s="42">
        <v>5</v>
      </c>
      <c r="AB40" s="42"/>
      <c r="AC40" s="42"/>
      <c r="AD40" s="42"/>
      <c r="AE40" s="42">
        <v>1</v>
      </c>
      <c r="AF40" s="42"/>
      <c r="AG40" s="42"/>
      <c r="AH40" s="42">
        <v>3</v>
      </c>
      <c r="AI40" s="42">
        <v>1</v>
      </c>
      <c r="AJ40" s="42"/>
      <c r="AK40" s="42"/>
      <c r="AL40" s="42">
        <v>3</v>
      </c>
      <c r="AM40" s="42"/>
      <c r="AN40" s="42">
        <v>3</v>
      </c>
      <c r="AO40" s="42"/>
      <c r="AP40" s="42">
        <v>2</v>
      </c>
      <c r="AQ40" s="42">
        <v>1</v>
      </c>
      <c r="AR40" s="42">
        <v>2</v>
      </c>
      <c r="AS40" s="42">
        <v>3</v>
      </c>
      <c r="AT40" s="42">
        <v>5</v>
      </c>
      <c r="AU40" s="42"/>
      <c r="AV40" s="42"/>
      <c r="AW40" s="42"/>
      <c r="AX40" s="42"/>
      <c r="AY40" s="42">
        <v>1</v>
      </c>
      <c r="AZ40" s="42"/>
      <c r="BA40" s="41">
        <v>2</v>
      </c>
    </row>
    <row r="41" spans="1:53" ht="21.75" customHeight="1">
      <c r="A41" s="26">
        <v>34</v>
      </c>
      <c r="B41" s="29" t="s">
        <v>291</v>
      </c>
      <c r="C41" s="30" t="s">
        <v>292</v>
      </c>
      <c r="D41" s="23">
        <f t="shared" si="0"/>
        <v>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>
        <v>1</v>
      </c>
      <c r="AB41" s="42"/>
      <c r="AC41" s="42"/>
      <c r="AD41" s="42">
        <v>1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>
        <v>1</v>
      </c>
      <c r="AT41" s="42"/>
      <c r="AU41" s="42"/>
      <c r="AV41" s="42">
        <v>1</v>
      </c>
      <c r="AW41" s="42"/>
      <c r="AX41" s="42"/>
      <c r="AY41" s="42"/>
      <c r="AZ41" s="42"/>
      <c r="BA41" s="41"/>
    </row>
    <row r="42" spans="1:53" ht="21.75" customHeight="1">
      <c r="A42" s="26">
        <v>35</v>
      </c>
      <c r="B42" s="29" t="s">
        <v>293</v>
      </c>
      <c r="C42" s="30" t="s">
        <v>294</v>
      </c>
      <c r="D42" s="23">
        <f t="shared" si="0"/>
        <v>35</v>
      </c>
      <c r="E42" s="42">
        <v>2</v>
      </c>
      <c r="F42" s="42"/>
      <c r="G42" s="42"/>
      <c r="H42" s="42"/>
      <c r="I42" s="42">
        <v>1</v>
      </c>
      <c r="J42" s="42">
        <v>1</v>
      </c>
      <c r="K42" s="42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>
        <v>3</v>
      </c>
      <c r="W42" s="42">
        <v>1</v>
      </c>
      <c r="X42" s="42"/>
      <c r="Y42" s="42">
        <v>2</v>
      </c>
      <c r="Z42" s="42"/>
      <c r="AA42" s="42"/>
      <c r="AB42" s="42">
        <v>1</v>
      </c>
      <c r="AC42" s="42">
        <v>4</v>
      </c>
      <c r="AD42" s="42"/>
      <c r="AE42" s="42"/>
      <c r="AF42" s="42"/>
      <c r="AG42" s="42"/>
      <c r="AH42" s="42"/>
      <c r="AI42" s="42">
        <v>1</v>
      </c>
      <c r="AJ42" s="42">
        <v>2</v>
      </c>
      <c r="AK42" s="42"/>
      <c r="AL42" s="42">
        <v>1</v>
      </c>
      <c r="AM42" s="42"/>
      <c r="AN42" s="42">
        <v>1</v>
      </c>
      <c r="AO42" s="42">
        <v>1</v>
      </c>
      <c r="AP42" s="42">
        <v>1</v>
      </c>
      <c r="AQ42" s="42"/>
      <c r="AR42" s="42">
        <v>1</v>
      </c>
      <c r="AS42" s="42">
        <v>4</v>
      </c>
      <c r="AT42" s="42">
        <v>6</v>
      </c>
      <c r="AU42" s="42"/>
      <c r="AV42" s="42"/>
      <c r="AW42" s="42"/>
      <c r="AX42" s="42"/>
      <c r="AY42" s="42"/>
      <c r="AZ42" s="42">
        <v>1</v>
      </c>
      <c r="BA42" s="41"/>
    </row>
    <row r="43" spans="1:53" ht="21.75" customHeight="1">
      <c r="A43" s="26">
        <v>36</v>
      </c>
      <c r="B43" s="29" t="s">
        <v>7</v>
      </c>
      <c r="C43" s="30" t="s">
        <v>295</v>
      </c>
      <c r="D43" s="23">
        <f t="shared" si="0"/>
        <v>34</v>
      </c>
      <c r="E43" s="42"/>
      <c r="F43" s="42"/>
      <c r="G43" s="42"/>
      <c r="H43" s="42"/>
      <c r="I43" s="42">
        <v>1</v>
      </c>
      <c r="J43" s="42">
        <v>2</v>
      </c>
      <c r="K43" s="42">
        <v>2</v>
      </c>
      <c r="L43" s="42"/>
      <c r="M43" s="42"/>
      <c r="N43" s="42">
        <v>3</v>
      </c>
      <c r="O43" s="42"/>
      <c r="P43" s="42"/>
      <c r="Q43" s="42"/>
      <c r="R43" s="42"/>
      <c r="S43" s="42">
        <v>2</v>
      </c>
      <c r="T43" s="42"/>
      <c r="U43" s="42">
        <v>1</v>
      </c>
      <c r="V43" s="42">
        <v>2</v>
      </c>
      <c r="W43" s="42"/>
      <c r="X43" s="42">
        <v>4</v>
      </c>
      <c r="Y43" s="42"/>
      <c r="Z43" s="42"/>
      <c r="AA43" s="42"/>
      <c r="AB43" s="42"/>
      <c r="AC43" s="42"/>
      <c r="AD43" s="42"/>
      <c r="AE43" s="42"/>
      <c r="AF43" s="42"/>
      <c r="AG43" s="42">
        <v>1</v>
      </c>
      <c r="AH43" s="42"/>
      <c r="AI43" s="42"/>
      <c r="AJ43" s="42"/>
      <c r="AK43" s="42">
        <v>7</v>
      </c>
      <c r="AL43" s="42"/>
      <c r="AM43" s="42"/>
      <c r="AN43" s="42">
        <v>4</v>
      </c>
      <c r="AO43" s="42"/>
      <c r="AP43" s="42">
        <v>1</v>
      </c>
      <c r="AQ43" s="42"/>
      <c r="AR43" s="42">
        <v>1</v>
      </c>
      <c r="AS43" s="42">
        <v>1</v>
      </c>
      <c r="AT43" s="42"/>
      <c r="AU43" s="42"/>
      <c r="AV43" s="42"/>
      <c r="AW43" s="42"/>
      <c r="AX43" s="42"/>
      <c r="AY43" s="42"/>
      <c r="AZ43" s="42"/>
      <c r="BA43" s="41">
        <v>2</v>
      </c>
    </row>
    <row r="44" spans="1:53" ht="21.75" customHeight="1">
      <c r="A44" s="26">
        <v>37</v>
      </c>
      <c r="B44" s="29" t="s">
        <v>53</v>
      </c>
      <c r="C44" s="30" t="s">
        <v>296</v>
      </c>
      <c r="D44" s="23">
        <f t="shared" si="0"/>
        <v>19</v>
      </c>
      <c r="E44" s="42"/>
      <c r="F44" s="42"/>
      <c r="G44" s="42"/>
      <c r="H44" s="42"/>
      <c r="I44" s="42">
        <v>1</v>
      </c>
      <c r="J44" s="42">
        <v>4</v>
      </c>
      <c r="K44" s="42"/>
      <c r="L44" s="42"/>
      <c r="M44" s="42"/>
      <c r="N44" s="42"/>
      <c r="O44" s="42"/>
      <c r="P44" s="42"/>
      <c r="Q44" s="42"/>
      <c r="R44" s="42"/>
      <c r="S44" s="42"/>
      <c r="T44" s="42">
        <v>3</v>
      </c>
      <c r="U44" s="42"/>
      <c r="V44" s="42"/>
      <c r="W44" s="42"/>
      <c r="X44" s="42"/>
      <c r="Y44" s="42"/>
      <c r="Z44" s="42">
        <v>1</v>
      </c>
      <c r="AA44" s="42"/>
      <c r="AB44" s="42">
        <v>1</v>
      </c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>
        <v>2</v>
      </c>
      <c r="AO44" s="42"/>
      <c r="AP44" s="42">
        <v>4</v>
      </c>
      <c r="AQ44" s="42"/>
      <c r="AR44" s="42"/>
      <c r="AS44" s="42"/>
      <c r="AT44" s="42"/>
      <c r="AU44" s="42"/>
      <c r="AV44" s="42"/>
      <c r="AW44" s="42">
        <v>3</v>
      </c>
      <c r="AX44" s="42"/>
      <c r="AY44" s="42"/>
      <c r="AZ44" s="42"/>
      <c r="BA44" s="41"/>
    </row>
    <row r="45" spans="1:53" ht="21.75" customHeight="1">
      <c r="A45" s="26">
        <v>38</v>
      </c>
      <c r="B45" s="29" t="s">
        <v>22</v>
      </c>
      <c r="C45" s="30" t="s">
        <v>297</v>
      </c>
      <c r="D45" s="23">
        <f t="shared" si="0"/>
        <v>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>
        <v>1</v>
      </c>
      <c r="AU45" s="42"/>
      <c r="AV45" s="42"/>
      <c r="AW45" s="42"/>
      <c r="AX45" s="42"/>
      <c r="AY45" s="42">
        <v>1</v>
      </c>
      <c r="AZ45" s="42"/>
      <c r="BA45" s="41"/>
    </row>
    <row r="46" spans="1:53" ht="21.75" customHeight="1">
      <c r="A46" s="26">
        <v>39</v>
      </c>
      <c r="B46" s="29" t="s">
        <v>11</v>
      </c>
      <c r="C46" s="30" t="s">
        <v>298</v>
      </c>
      <c r="D46" s="23">
        <f t="shared" si="0"/>
        <v>18</v>
      </c>
      <c r="E46" s="42"/>
      <c r="F46" s="42"/>
      <c r="G46" s="42"/>
      <c r="H46" s="42"/>
      <c r="I46" s="42"/>
      <c r="J46" s="42"/>
      <c r="K46" s="42"/>
      <c r="L46" s="42"/>
      <c r="M46" s="42"/>
      <c r="N46" s="42">
        <v>1</v>
      </c>
      <c r="O46" s="42">
        <v>1</v>
      </c>
      <c r="P46" s="42"/>
      <c r="Q46" s="42"/>
      <c r="R46" s="42">
        <v>1</v>
      </c>
      <c r="S46" s="42"/>
      <c r="T46" s="42"/>
      <c r="U46" s="42"/>
      <c r="V46" s="42"/>
      <c r="W46" s="42"/>
      <c r="X46" s="42">
        <v>1</v>
      </c>
      <c r="Y46" s="42">
        <v>1</v>
      </c>
      <c r="Z46" s="42">
        <v>1</v>
      </c>
      <c r="AA46" s="42">
        <v>2</v>
      </c>
      <c r="AB46" s="42"/>
      <c r="AC46" s="42">
        <v>1</v>
      </c>
      <c r="AD46" s="42">
        <v>2</v>
      </c>
      <c r="AE46" s="42"/>
      <c r="AF46" s="42">
        <v>2</v>
      </c>
      <c r="AG46" s="42"/>
      <c r="AH46" s="42"/>
      <c r="AI46" s="42"/>
      <c r="AJ46" s="42"/>
      <c r="AK46" s="42"/>
      <c r="AL46" s="42">
        <v>3</v>
      </c>
      <c r="AM46" s="42"/>
      <c r="AN46" s="42">
        <v>1</v>
      </c>
      <c r="AO46" s="42"/>
      <c r="AP46" s="42"/>
      <c r="AQ46" s="42">
        <v>1</v>
      </c>
      <c r="AR46" s="42"/>
      <c r="AS46" s="42"/>
      <c r="AT46" s="42"/>
      <c r="AU46" s="42"/>
      <c r="AV46" s="42"/>
      <c r="AW46" s="42"/>
      <c r="AX46" s="42"/>
      <c r="AY46" s="42"/>
      <c r="AZ46" s="42"/>
      <c r="BA46" s="41"/>
    </row>
    <row r="47" spans="1:53" ht="21.75" customHeight="1">
      <c r="A47" s="26">
        <v>40</v>
      </c>
      <c r="B47" s="29" t="s">
        <v>299</v>
      </c>
      <c r="C47" s="30" t="s">
        <v>300</v>
      </c>
      <c r="D47" s="23">
        <f t="shared" si="0"/>
        <v>49</v>
      </c>
      <c r="E47" s="42">
        <v>1</v>
      </c>
      <c r="F47" s="42">
        <v>3</v>
      </c>
      <c r="G47" s="42">
        <v>1</v>
      </c>
      <c r="H47" s="42">
        <v>1</v>
      </c>
      <c r="I47" s="42">
        <v>3</v>
      </c>
      <c r="J47" s="42">
        <v>4</v>
      </c>
      <c r="K47" s="42"/>
      <c r="L47" s="42"/>
      <c r="M47" s="42"/>
      <c r="N47" s="42">
        <v>1</v>
      </c>
      <c r="O47" s="42"/>
      <c r="P47" s="42">
        <v>4</v>
      </c>
      <c r="Q47" s="42">
        <v>1</v>
      </c>
      <c r="R47" s="42"/>
      <c r="S47" s="42"/>
      <c r="T47" s="42">
        <v>2</v>
      </c>
      <c r="U47" s="42">
        <v>2</v>
      </c>
      <c r="V47" s="42">
        <v>1</v>
      </c>
      <c r="W47" s="42"/>
      <c r="X47" s="42">
        <v>3</v>
      </c>
      <c r="Y47" s="42">
        <v>4</v>
      </c>
      <c r="Z47" s="42"/>
      <c r="AA47" s="42">
        <v>1</v>
      </c>
      <c r="AB47" s="42">
        <v>1</v>
      </c>
      <c r="AC47" s="42">
        <v>2</v>
      </c>
      <c r="AD47" s="42">
        <v>4</v>
      </c>
      <c r="AE47" s="42"/>
      <c r="AF47" s="42"/>
      <c r="AG47" s="42"/>
      <c r="AH47" s="42"/>
      <c r="AI47" s="42"/>
      <c r="AJ47" s="42"/>
      <c r="AK47" s="42">
        <v>1</v>
      </c>
      <c r="AL47" s="42"/>
      <c r="AM47" s="42"/>
      <c r="AN47" s="42"/>
      <c r="AO47" s="42"/>
      <c r="AP47" s="42"/>
      <c r="AQ47" s="42">
        <v>1</v>
      </c>
      <c r="AR47" s="42"/>
      <c r="AS47" s="42"/>
      <c r="AT47" s="42"/>
      <c r="AU47" s="42"/>
      <c r="AV47" s="42"/>
      <c r="AW47" s="42">
        <v>3</v>
      </c>
      <c r="AX47" s="42">
        <v>3</v>
      </c>
      <c r="AY47" s="42">
        <v>1</v>
      </c>
      <c r="AZ47" s="42"/>
      <c r="BA47" s="41">
        <v>1</v>
      </c>
    </row>
    <row r="48" spans="4:53" ht="21.7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3:53" ht="21.75" customHeight="1">
      <c r="C49" s="37" t="s">
        <v>0</v>
      </c>
      <c r="D49" s="38">
        <f>SUM(D8:D47)</f>
        <v>1172</v>
      </c>
      <c r="E49" s="38">
        <f>SUM(E8:E47)</f>
        <v>37</v>
      </c>
      <c r="F49" s="38">
        <f aca="true" t="shared" si="1" ref="F49:BA49">SUM(F8:F47)</f>
        <v>18</v>
      </c>
      <c r="G49" s="38">
        <f t="shared" si="1"/>
        <v>6</v>
      </c>
      <c r="H49" s="38">
        <f t="shared" si="1"/>
        <v>18</v>
      </c>
      <c r="I49" s="38">
        <f t="shared" si="1"/>
        <v>25</v>
      </c>
      <c r="J49" s="38">
        <f t="shared" si="1"/>
        <v>35</v>
      </c>
      <c r="K49" s="38">
        <f t="shared" si="1"/>
        <v>27</v>
      </c>
      <c r="L49" s="38">
        <f t="shared" si="1"/>
        <v>13</v>
      </c>
      <c r="M49" s="38">
        <f t="shared" si="1"/>
        <v>2</v>
      </c>
      <c r="N49" s="38">
        <f t="shared" si="1"/>
        <v>26</v>
      </c>
      <c r="O49" s="38">
        <f t="shared" si="1"/>
        <v>19</v>
      </c>
      <c r="P49" s="38">
        <f t="shared" si="1"/>
        <v>32</v>
      </c>
      <c r="Q49" s="38">
        <f t="shared" si="1"/>
        <v>24</v>
      </c>
      <c r="R49" s="38">
        <f t="shared" si="1"/>
        <v>34</v>
      </c>
      <c r="S49" s="38">
        <f t="shared" si="1"/>
        <v>26</v>
      </c>
      <c r="T49" s="38">
        <f t="shared" si="1"/>
        <v>22</v>
      </c>
      <c r="U49" s="38">
        <f t="shared" si="1"/>
        <v>23</v>
      </c>
      <c r="V49" s="38">
        <f t="shared" si="1"/>
        <v>34</v>
      </c>
      <c r="W49" s="38">
        <f t="shared" si="1"/>
        <v>24</v>
      </c>
      <c r="X49" s="38">
        <f t="shared" si="1"/>
        <v>29</v>
      </c>
      <c r="Y49" s="38">
        <f t="shared" si="1"/>
        <v>31</v>
      </c>
      <c r="Z49" s="38">
        <f t="shared" si="1"/>
        <v>37</v>
      </c>
      <c r="AA49" s="38">
        <f t="shared" si="1"/>
        <v>31</v>
      </c>
      <c r="AB49" s="38">
        <f t="shared" si="1"/>
        <v>15</v>
      </c>
      <c r="AC49" s="38">
        <f t="shared" si="1"/>
        <v>34</v>
      </c>
      <c r="AD49" s="38">
        <f t="shared" si="1"/>
        <v>41</v>
      </c>
      <c r="AE49" s="38">
        <f t="shared" si="1"/>
        <v>22</v>
      </c>
      <c r="AF49" s="38">
        <f t="shared" si="1"/>
        <v>20</v>
      </c>
      <c r="AG49" s="38">
        <f t="shared" si="1"/>
        <v>18</v>
      </c>
      <c r="AH49" s="38">
        <f t="shared" si="1"/>
        <v>11</v>
      </c>
      <c r="AI49" s="38">
        <f t="shared" si="1"/>
        <v>15</v>
      </c>
      <c r="AJ49" s="38">
        <f t="shared" si="1"/>
        <v>19</v>
      </c>
      <c r="AK49" s="38">
        <f t="shared" si="1"/>
        <v>35</v>
      </c>
      <c r="AL49" s="38">
        <f t="shared" si="1"/>
        <v>30</v>
      </c>
      <c r="AM49" s="38">
        <f t="shared" si="1"/>
        <v>0</v>
      </c>
      <c r="AN49" s="38">
        <f t="shared" si="1"/>
        <v>31</v>
      </c>
      <c r="AO49" s="38">
        <f t="shared" si="1"/>
        <v>28</v>
      </c>
      <c r="AP49" s="38">
        <f t="shared" si="1"/>
        <v>23</v>
      </c>
      <c r="AQ49" s="38">
        <f t="shared" si="1"/>
        <v>28</v>
      </c>
      <c r="AR49" s="38">
        <f t="shared" si="1"/>
        <v>32</v>
      </c>
      <c r="AS49" s="38">
        <f t="shared" si="1"/>
        <v>27</v>
      </c>
      <c r="AT49" s="38">
        <f t="shared" si="1"/>
        <v>34</v>
      </c>
      <c r="AU49" s="38">
        <f t="shared" si="1"/>
        <v>8</v>
      </c>
      <c r="AV49" s="38">
        <f t="shared" si="1"/>
        <v>17</v>
      </c>
      <c r="AW49" s="38">
        <f t="shared" si="1"/>
        <v>18</v>
      </c>
      <c r="AX49" s="38">
        <f t="shared" si="1"/>
        <v>9</v>
      </c>
      <c r="AY49" s="38">
        <f t="shared" si="1"/>
        <v>19</v>
      </c>
      <c r="AZ49" s="38">
        <f t="shared" si="1"/>
        <v>20</v>
      </c>
      <c r="BA49" s="38">
        <f t="shared" si="1"/>
        <v>45</v>
      </c>
    </row>
  </sheetData>
  <sheetProtection password="CC1A" sheet="1" objects="1" scenarios="1"/>
  <printOptions horizontalCentered="1" verticalCentered="1"/>
  <pageMargins left="0.1968503937007874" right="0.1968503937007874" top="0.7480314960629921" bottom="0.5118110236220472" header="0.87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workbookViewId="0" topLeftCell="A1">
      <pane xSplit="4" topLeftCell="G1" activePane="topRight" state="frozen"/>
      <selection pane="topLeft" activeCell="A1" sqref="A1"/>
      <selection pane="topRight" activeCell="L13" sqref="L13"/>
    </sheetView>
  </sheetViews>
  <sheetFormatPr defaultColWidth="9.140625" defaultRowHeight="21.75" customHeight="1"/>
  <cols>
    <col min="1" max="1" width="5.57421875" style="10" customWidth="1"/>
    <col min="2" max="2" width="19.7109375" style="8" customWidth="1"/>
    <col min="3" max="3" width="23.710937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161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332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9"/>
      <c r="B5" s="1" t="s">
        <v>162</v>
      </c>
      <c r="D5" s="10"/>
    </row>
    <row r="6" spans="1:54" s="12" customFormat="1" ht="21.75" customHeight="1">
      <c r="A6" s="11"/>
      <c r="B6" s="11"/>
      <c r="D6" s="13" t="s">
        <v>163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0"/>
    </row>
    <row r="7" spans="1:54" s="19" customFormat="1" ht="21.75" customHeight="1">
      <c r="A7" s="15" t="s">
        <v>16</v>
      </c>
      <c r="B7" s="16" t="s">
        <v>18</v>
      </c>
      <c r="C7" s="17" t="s">
        <v>17</v>
      </c>
      <c r="D7" s="14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0"/>
    </row>
    <row r="8" spans="1:54" s="12" customFormat="1" ht="21.75" customHeight="1">
      <c r="A8" s="20">
        <v>1</v>
      </c>
      <c r="B8" s="21" t="s">
        <v>42</v>
      </c>
      <c r="C8" s="22" t="s">
        <v>302</v>
      </c>
      <c r="D8" s="23">
        <f>SUM(E8:BA8)</f>
        <v>39</v>
      </c>
      <c r="E8" s="39" t="s">
        <v>370</v>
      </c>
      <c r="F8" s="39">
        <v>3</v>
      </c>
      <c r="G8" s="39"/>
      <c r="H8" s="40">
        <v>1</v>
      </c>
      <c r="I8" s="40"/>
      <c r="J8" s="40">
        <v>1</v>
      </c>
      <c r="K8" s="40">
        <v>1</v>
      </c>
      <c r="L8" s="40">
        <v>1</v>
      </c>
      <c r="M8" s="40">
        <v>5</v>
      </c>
      <c r="N8" s="40">
        <v>2</v>
      </c>
      <c r="O8" s="40">
        <v>1</v>
      </c>
      <c r="P8" s="40">
        <v>2</v>
      </c>
      <c r="Q8" s="40"/>
      <c r="R8" s="40">
        <v>2</v>
      </c>
      <c r="S8" s="40"/>
      <c r="T8" s="40"/>
      <c r="U8" s="40">
        <v>1</v>
      </c>
      <c r="V8" s="40"/>
      <c r="W8" s="40">
        <v>1</v>
      </c>
      <c r="X8" s="40">
        <v>3</v>
      </c>
      <c r="Y8" s="40"/>
      <c r="Z8" s="40"/>
      <c r="AA8" s="40">
        <v>1</v>
      </c>
      <c r="AB8" s="40"/>
      <c r="AC8" s="40">
        <v>1</v>
      </c>
      <c r="AD8" s="40"/>
      <c r="AE8" s="40"/>
      <c r="AF8" s="40"/>
      <c r="AG8" s="40"/>
      <c r="AH8" s="40">
        <v>1</v>
      </c>
      <c r="AI8" s="40"/>
      <c r="AJ8" s="40">
        <v>1</v>
      </c>
      <c r="AK8" s="40"/>
      <c r="AL8" s="40"/>
      <c r="AM8" s="40"/>
      <c r="AN8" s="40"/>
      <c r="AO8" s="40"/>
      <c r="AP8" s="40">
        <v>7</v>
      </c>
      <c r="AQ8" s="40">
        <v>1</v>
      </c>
      <c r="AR8" s="40"/>
      <c r="AS8" s="40"/>
      <c r="AT8" s="40"/>
      <c r="AU8" s="40"/>
      <c r="AV8" s="40"/>
      <c r="AW8" s="40">
        <v>3</v>
      </c>
      <c r="AX8" s="40"/>
      <c r="AY8" s="40"/>
      <c r="AZ8" s="40"/>
      <c r="BA8" s="41"/>
      <c r="BB8" s="8"/>
    </row>
    <row r="9" spans="1:54" s="12" customFormat="1" ht="21.75" customHeight="1">
      <c r="A9" s="26">
        <v>2</v>
      </c>
      <c r="B9" s="27" t="s">
        <v>10</v>
      </c>
      <c r="C9" s="28" t="s">
        <v>256</v>
      </c>
      <c r="D9" s="23">
        <f aca="true" t="shared" si="0" ref="D9:D35">SUM(E9:BA9)</f>
        <v>19</v>
      </c>
      <c r="E9" s="39">
        <v>1</v>
      </c>
      <c r="F9" s="39">
        <v>2</v>
      </c>
      <c r="G9" s="39"/>
      <c r="H9" s="39"/>
      <c r="I9" s="39"/>
      <c r="J9" s="39">
        <v>1</v>
      </c>
      <c r="K9" s="39"/>
      <c r="L9" s="39"/>
      <c r="M9" s="39"/>
      <c r="N9" s="39"/>
      <c r="O9" s="39"/>
      <c r="P9" s="39"/>
      <c r="Q9" s="39">
        <v>2</v>
      </c>
      <c r="R9" s="39"/>
      <c r="S9" s="39">
        <v>1</v>
      </c>
      <c r="T9" s="39">
        <v>4</v>
      </c>
      <c r="U9" s="39"/>
      <c r="V9" s="39"/>
      <c r="W9" s="39">
        <v>1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>
        <v>1</v>
      </c>
      <c r="AM9" s="39"/>
      <c r="AN9" s="39">
        <v>1</v>
      </c>
      <c r="AO9" s="39"/>
      <c r="AP9" s="39">
        <v>2</v>
      </c>
      <c r="AQ9" s="39"/>
      <c r="AR9" s="39"/>
      <c r="AS9" s="39"/>
      <c r="AT9" s="39"/>
      <c r="AU9" s="39"/>
      <c r="AV9" s="39"/>
      <c r="AW9" s="39"/>
      <c r="AX9" s="39"/>
      <c r="AY9" s="39">
        <v>1</v>
      </c>
      <c r="AZ9" s="39">
        <v>2</v>
      </c>
      <c r="BA9" s="41"/>
      <c r="BB9" s="8"/>
    </row>
    <row r="10" spans="1:54" s="12" customFormat="1" ht="21.75" customHeight="1">
      <c r="A10" s="26">
        <v>3</v>
      </c>
      <c r="B10" s="27" t="s">
        <v>257</v>
      </c>
      <c r="C10" s="28" t="s">
        <v>303</v>
      </c>
      <c r="D10" s="23">
        <f t="shared" si="0"/>
        <v>26</v>
      </c>
      <c r="E10" s="39"/>
      <c r="F10" s="39"/>
      <c r="G10" s="39">
        <v>1</v>
      </c>
      <c r="H10" s="39"/>
      <c r="I10" s="39"/>
      <c r="J10" s="39"/>
      <c r="K10" s="39">
        <v>2</v>
      </c>
      <c r="L10" s="39"/>
      <c r="M10" s="39">
        <v>3</v>
      </c>
      <c r="N10" s="39"/>
      <c r="O10" s="39">
        <v>2</v>
      </c>
      <c r="P10" s="39"/>
      <c r="Q10" s="39">
        <v>1</v>
      </c>
      <c r="R10" s="39"/>
      <c r="S10" s="39"/>
      <c r="T10" s="39"/>
      <c r="U10" s="39"/>
      <c r="V10" s="39"/>
      <c r="W10" s="39">
        <v>1</v>
      </c>
      <c r="X10" s="39">
        <v>1</v>
      </c>
      <c r="Y10" s="39">
        <v>1</v>
      </c>
      <c r="Z10" s="39">
        <v>1</v>
      </c>
      <c r="AA10" s="39"/>
      <c r="AB10" s="39"/>
      <c r="AC10" s="39">
        <v>1</v>
      </c>
      <c r="AD10" s="39"/>
      <c r="AE10" s="39"/>
      <c r="AF10" s="39">
        <v>1</v>
      </c>
      <c r="AG10" s="39"/>
      <c r="AH10" s="39">
        <v>2</v>
      </c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>
        <v>1</v>
      </c>
      <c r="AW10" s="39"/>
      <c r="AX10" s="39"/>
      <c r="AY10" s="39"/>
      <c r="AZ10" s="39">
        <v>8</v>
      </c>
      <c r="BA10" s="41"/>
      <c r="BB10" s="8"/>
    </row>
    <row r="11" spans="1:54" s="12" customFormat="1" ht="21.75" customHeight="1">
      <c r="A11" s="26">
        <v>4</v>
      </c>
      <c r="B11" s="27" t="s">
        <v>32</v>
      </c>
      <c r="C11" s="28" t="s">
        <v>54</v>
      </c>
      <c r="D11" s="23">
        <f t="shared" si="0"/>
        <v>27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2</v>
      </c>
      <c r="P11" s="39"/>
      <c r="Q11" s="39">
        <v>2</v>
      </c>
      <c r="R11" s="39"/>
      <c r="S11" s="39"/>
      <c r="T11" s="39"/>
      <c r="U11" s="39"/>
      <c r="V11" s="39">
        <v>2</v>
      </c>
      <c r="W11" s="39">
        <v>1</v>
      </c>
      <c r="X11" s="39">
        <v>2</v>
      </c>
      <c r="Y11" s="39"/>
      <c r="Z11" s="39"/>
      <c r="AA11" s="39"/>
      <c r="AB11" s="39"/>
      <c r="AC11" s="39"/>
      <c r="AD11" s="39"/>
      <c r="AE11" s="39"/>
      <c r="AF11" s="39">
        <v>3</v>
      </c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>
        <v>2</v>
      </c>
      <c r="AS11" s="39">
        <v>3</v>
      </c>
      <c r="AT11" s="39"/>
      <c r="AU11" s="39"/>
      <c r="AV11" s="39">
        <v>3</v>
      </c>
      <c r="AW11" s="39">
        <v>3</v>
      </c>
      <c r="AX11" s="39"/>
      <c r="AY11" s="39">
        <v>2</v>
      </c>
      <c r="AZ11" s="39">
        <v>2</v>
      </c>
      <c r="BA11" s="41"/>
      <c r="BB11" s="8"/>
    </row>
    <row r="12" spans="1:54" s="12" customFormat="1" ht="21.75" customHeight="1">
      <c r="A12" s="26">
        <v>5</v>
      </c>
      <c r="B12" s="27" t="s">
        <v>10</v>
      </c>
      <c r="C12" s="28" t="s">
        <v>55</v>
      </c>
      <c r="D12" s="23">
        <f t="shared" si="0"/>
        <v>11</v>
      </c>
      <c r="E12" s="39">
        <v>1</v>
      </c>
      <c r="F12" s="39"/>
      <c r="G12" s="39"/>
      <c r="H12" s="39">
        <v>1</v>
      </c>
      <c r="I12" s="40"/>
      <c r="J12" s="39"/>
      <c r="K12" s="39">
        <v>1</v>
      </c>
      <c r="L12" s="39">
        <v>2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>
        <v>2</v>
      </c>
      <c r="AC12" s="39"/>
      <c r="AD12" s="39">
        <v>1</v>
      </c>
      <c r="AE12" s="39"/>
      <c r="AF12" s="39"/>
      <c r="AG12" s="39"/>
      <c r="AH12" s="39"/>
      <c r="AI12" s="39"/>
      <c r="AJ12" s="39"/>
      <c r="AK12" s="39"/>
      <c r="AL12" s="39">
        <v>1</v>
      </c>
      <c r="AM12" s="39"/>
      <c r="AN12" s="39">
        <v>1</v>
      </c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>
        <v>1</v>
      </c>
      <c r="AZ12" s="39"/>
      <c r="BA12" s="41"/>
      <c r="BB12" s="8"/>
    </row>
    <row r="13" spans="1:54" s="12" customFormat="1" ht="21.75" customHeight="1">
      <c r="A13" s="26">
        <v>6</v>
      </c>
      <c r="B13" s="27" t="s">
        <v>304</v>
      </c>
      <c r="C13" s="28" t="s">
        <v>305</v>
      </c>
      <c r="D13" s="23">
        <f t="shared" si="0"/>
        <v>2</v>
      </c>
      <c r="E13" s="39">
        <v>1</v>
      </c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>
        <v>1</v>
      </c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2" customFormat="1" ht="21.75" customHeight="1">
      <c r="A14" s="26">
        <v>7</v>
      </c>
      <c r="B14" s="27" t="s">
        <v>248</v>
      </c>
      <c r="C14" s="28" t="s">
        <v>306</v>
      </c>
      <c r="D14" s="23">
        <f t="shared" si="0"/>
        <v>7</v>
      </c>
      <c r="E14" s="39"/>
      <c r="F14" s="39"/>
      <c r="G14" s="39"/>
      <c r="H14" s="39"/>
      <c r="I14" s="39">
        <v>1</v>
      </c>
      <c r="J14" s="39">
        <v>2</v>
      </c>
      <c r="K14" s="39"/>
      <c r="L14" s="39"/>
      <c r="M14" s="39">
        <v>1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>
        <v>1</v>
      </c>
      <c r="AK14" s="39"/>
      <c r="AL14" s="39">
        <v>1</v>
      </c>
      <c r="AM14" s="39">
        <v>1</v>
      </c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1"/>
      <c r="BB14" s="8"/>
    </row>
    <row r="15" spans="1:54" s="12" customFormat="1" ht="21.75" customHeight="1">
      <c r="A15" s="26">
        <v>8</v>
      </c>
      <c r="B15" s="27" t="s">
        <v>221</v>
      </c>
      <c r="C15" s="28" t="s">
        <v>307</v>
      </c>
      <c r="D15" s="23">
        <f t="shared" si="0"/>
        <v>0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  <c r="BB15" s="8"/>
    </row>
    <row r="16" spans="1:54" s="12" customFormat="1" ht="21.75" customHeight="1">
      <c r="A16" s="26">
        <v>9</v>
      </c>
      <c r="B16" s="27" t="s">
        <v>308</v>
      </c>
      <c r="C16" s="28" t="s">
        <v>309</v>
      </c>
      <c r="D16" s="23">
        <f t="shared" si="0"/>
        <v>7</v>
      </c>
      <c r="E16" s="39"/>
      <c r="F16" s="39"/>
      <c r="G16" s="39"/>
      <c r="H16" s="39"/>
      <c r="I16" s="40"/>
      <c r="J16" s="39"/>
      <c r="K16" s="39"/>
      <c r="L16" s="39"/>
      <c r="M16" s="39"/>
      <c r="N16" s="39"/>
      <c r="O16" s="39"/>
      <c r="P16" s="39">
        <v>1</v>
      </c>
      <c r="Q16" s="39"/>
      <c r="R16" s="39"/>
      <c r="S16" s="39"/>
      <c r="T16" s="39">
        <v>2</v>
      </c>
      <c r="U16" s="39"/>
      <c r="V16" s="39">
        <v>1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>
        <v>3</v>
      </c>
      <c r="AT16" s="39"/>
      <c r="AU16" s="39"/>
      <c r="AV16" s="39"/>
      <c r="AW16" s="39"/>
      <c r="AX16" s="39"/>
      <c r="AY16" s="39"/>
      <c r="AZ16" s="39"/>
      <c r="BA16" s="41"/>
      <c r="BB16" s="8"/>
    </row>
    <row r="17" spans="1:54" s="12" customFormat="1" ht="21.75" customHeight="1">
      <c r="A17" s="26">
        <v>10</v>
      </c>
      <c r="B17" s="27" t="s">
        <v>310</v>
      </c>
      <c r="C17" s="28" t="s">
        <v>311</v>
      </c>
      <c r="D17" s="23">
        <f t="shared" si="0"/>
        <v>0</v>
      </c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2" customFormat="1" ht="21.75" customHeight="1">
      <c r="A18" s="26">
        <v>11</v>
      </c>
      <c r="B18" s="27" t="s">
        <v>312</v>
      </c>
      <c r="C18" s="28" t="s">
        <v>313</v>
      </c>
      <c r="D18" s="23">
        <f t="shared" si="0"/>
        <v>0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1"/>
      <c r="BB18" s="8"/>
    </row>
    <row r="19" spans="1:54" s="12" customFormat="1" ht="21.75" customHeight="1">
      <c r="A19" s="26">
        <v>12</v>
      </c>
      <c r="B19" s="27" t="s">
        <v>11</v>
      </c>
      <c r="C19" s="28" t="s">
        <v>314</v>
      </c>
      <c r="D19" s="23">
        <f t="shared" si="0"/>
        <v>9</v>
      </c>
      <c r="E19" s="39"/>
      <c r="F19" s="39">
        <v>1</v>
      </c>
      <c r="G19" s="39"/>
      <c r="H19" s="39"/>
      <c r="I19" s="40"/>
      <c r="J19" s="39"/>
      <c r="K19" s="39"/>
      <c r="L19" s="39"/>
      <c r="M19" s="39">
        <v>4</v>
      </c>
      <c r="N19" s="39">
        <v>1</v>
      </c>
      <c r="O19" s="39"/>
      <c r="P19" s="39"/>
      <c r="Q19" s="39"/>
      <c r="R19" s="39">
        <v>1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>
        <v>1</v>
      </c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>
        <v>1</v>
      </c>
      <c r="AV19" s="39"/>
      <c r="AW19" s="39"/>
      <c r="AX19" s="39"/>
      <c r="AY19" s="39"/>
      <c r="AZ19" s="39"/>
      <c r="BA19" s="41"/>
      <c r="BB19" s="8"/>
    </row>
    <row r="20" spans="1:54" s="12" customFormat="1" ht="21.75" customHeight="1">
      <c r="A20" s="26">
        <v>13</v>
      </c>
      <c r="B20" s="27" t="s">
        <v>12</v>
      </c>
      <c r="C20" s="28" t="s">
        <v>315</v>
      </c>
      <c r="D20" s="23">
        <f t="shared" si="0"/>
        <v>1</v>
      </c>
      <c r="E20" s="39"/>
      <c r="F20" s="39"/>
      <c r="G20" s="39"/>
      <c r="H20" s="39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>
        <v>1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1"/>
      <c r="BB20" s="8"/>
    </row>
    <row r="21" spans="1:54" s="12" customFormat="1" ht="21.75" customHeight="1">
      <c r="A21" s="26">
        <v>14</v>
      </c>
      <c r="B21" s="27" t="s">
        <v>11</v>
      </c>
      <c r="C21" s="28" t="s">
        <v>316</v>
      </c>
      <c r="D21" s="23">
        <f t="shared" si="0"/>
        <v>2</v>
      </c>
      <c r="E21" s="39"/>
      <c r="F21" s="39"/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v>1</v>
      </c>
      <c r="AF21" s="39">
        <v>1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1"/>
      <c r="BB21" s="8"/>
    </row>
    <row r="22" spans="1:54" s="12" customFormat="1" ht="21.75" customHeight="1">
      <c r="A22" s="26">
        <v>15</v>
      </c>
      <c r="B22" s="27" t="s">
        <v>3</v>
      </c>
      <c r="C22" s="28" t="s">
        <v>317</v>
      </c>
      <c r="D22" s="23">
        <f t="shared" si="0"/>
        <v>0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1"/>
      <c r="BB22" s="8"/>
    </row>
    <row r="23" spans="1:54" s="12" customFormat="1" ht="21.75" customHeight="1">
      <c r="A23" s="26">
        <v>16</v>
      </c>
      <c r="B23" s="27" t="s">
        <v>56</v>
      </c>
      <c r="C23" s="28" t="s">
        <v>318</v>
      </c>
      <c r="D23" s="23">
        <f t="shared" si="0"/>
        <v>1</v>
      </c>
      <c r="E23" s="39"/>
      <c r="F23" s="39"/>
      <c r="G23" s="39"/>
      <c r="H23" s="39"/>
      <c r="I23" s="40"/>
      <c r="J23" s="39">
        <v>1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1"/>
      <c r="BB23" s="8"/>
    </row>
    <row r="24" spans="1:54" s="12" customFormat="1" ht="21.75" customHeight="1">
      <c r="A24" s="26">
        <v>17</v>
      </c>
      <c r="B24" s="27" t="s">
        <v>319</v>
      </c>
      <c r="C24" s="28" t="s">
        <v>318</v>
      </c>
      <c r="D24" s="23">
        <f t="shared" si="0"/>
        <v>4</v>
      </c>
      <c r="E24" s="39"/>
      <c r="F24" s="39"/>
      <c r="G24" s="39"/>
      <c r="H24" s="39"/>
      <c r="I24" s="40"/>
      <c r="J24" s="39"/>
      <c r="K24" s="39">
        <v>1</v>
      </c>
      <c r="L24" s="39"/>
      <c r="M24" s="39"/>
      <c r="N24" s="39"/>
      <c r="O24" s="39">
        <v>1</v>
      </c>
      <c r="P24" s="39"/>
      <c r="Q24" s="39"/>
      <c r="R24" s="39"/>
      <c r="S24" s="39"/>
      <c r="T24" s="39"/>
      <c r="U24" s="39"/>
      <c r="V24" s="39">
        <v>1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>
        <v>1</v>
      </c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2" customFormat="1" ht="21.75" customHeight="1">
      <c r="A25" s="26">
        <v>18</v>
      </c>
      <c r="B25" s="27" t="s">
        <v>57</v>
      </c>
      <c r="C25" s="28" t="s">
        <v>320</v>
      </c>
      <c r="D25" s="23">
        <f t="shared" si="0"/>
        <v>1</v>
      </c>
      <c r="E25" s="39"/>
      <c r="F25" s="39"/>
      <c r="G25" s="39"/>
      <c r="H25" s="39"/>
      <c r="I25" s="40"/>
      <c r="J25" s="39">
        <v>1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1"/>
      <c r="BB25" s="8"/>
    </row>
    <row r="26" spans="1:54" s="12" customFormat="1" ht="21.75" customHeight="1">
      <c r="A26" s="26">
        <v>19</v>
      </c>
      <c r="B26" s="27" t="s">
        <v>58</v>
      </c>
      <c r="C26" s="28" t="s">
        <v>321</v>
      </c>
      <c r="D26" s="23">
        <f t="shared" si="0"/>
        <v>7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>
        <v>3</v>
      </c>
      <c r="Y26" s="39">
        <v>2</v>
      </c>
      <c r="Z26" s="39"/>
      <c r="AA26" s="39">
        <v>1</v>
      </c>
      <c r="AB26" s="39"/>
      <c r="AC26" s="39"/>
      <c r="AD26" s="39"/>
      <c r="AE26" s="39"/>
      <c r="AF26" s="39"/>
      <c r="AG26" s="39"/>
      <c r="AH26" s="39">
        <v>1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2" customFormat="1" ht="21.75" customHeight="1">
      <c r="A27" s="26">
        <v>20</v>
      </c>
      <c r="B27" s="27" t="s">
        <v>59</v>
      </c>
      <c r="C27" s="28" t="s">
        <v>322</v>
      </c>
      <c r="D27" s="23">
        <f t="shared" si="0"/>
        <v>4</v>
      </c>
      <c r="E27" s="39"/>
      <c r="F27" s="39"/>
      <c r="G27" s="39"/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>
        <v>4</v>
      </c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/>
      <c r="BB27" s="8"/>
    </row>
    <row r="28" spans="1:54" s="12" customFormat="1" ht="21.75" customHeight="1">
      <c r="A28" s="26">
        <v>21</v>
      </c>
      <c r="B28" s="27" t="s">
        <v>293</v>
      </c>
      <c r="C28" s="28" t="s">
        <v>323</v>
      </c>
      <c r="D28" s="23">
        <f t="shared" si="0"/>
        <v>6</v>
      </c>
      <c r="E28" s="39"/>
      <c r="F28" s="39"/>
      <c r="G28" s="39"/>
      <c r="H28" s="39"/>
      <c r="I28" s="40">
        <v>2</v>
      </c>
      <c r="J28" s="39">
        <v>1</v>
      </c>
      <c r="K28" s="39"/>
      <c r="L28" s="39"/>
      <c r="M28" s="39"/>
      <c r="N28" s="39">
        <v>1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>
        <v>2</v>
      </c>
      <c r="AX28" s="39"/>
      <c r="AY28" s="39"/>
      <c r="AZ28" s="39"/>
      <c r="BA28" s="41"/>
      <c r="BB28" s="8"/>
    </row>
    <row r="29" spans="1:54" s="12" customFormat="1" ht="21.75" customHeight="1">
      <c r="A29" s="26">
        <v>22</v>
      </c>
      <c r="B29" s="29" t="s">
        <v>324</v>
      </c>
      <c r="C29" s="30" t="s">
        <v>325</v>
      </c>
      <c r="D29" s="23">
        <f t="shared" si="0"/>
        <v>5</v>
      </c>
      <c r="E29" s="39"/>
      <c r="F29" s="39"/>
      <c r="G29" s="39"/>
      <c r="H29" s="39">
        <v>2</v>
      </c>
      <c r="I29" s="39"/>
      <c r="J29" s="39"/>
      <c r="K29" s="39"/>
      <c r="L29" s="39"/>
      <c r="M29" s="39"/>
      <c r="N29" s="39"/>
      <c r="O29" s="39">
        <v>1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>
        <v>2</v>
      </c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1"/>
      <c r="BB29" s="8"/>
    </row>
    <row r="30" spans="1:54" s="12" customFormat="1" ht="21.75" customHeight="1">
      <c r="A30" s="26">
        <v>23</v>
      </c>
      <c r="B30" s="29" t="s">
        <v>10</v>
      </c>
      <c r="C30" s="30" t="s">
        <v>326</v>
      </c>
      <c r="D30" s="23">
        <f t="shared" si="0"/>
        <v>1</v>
      </c>
      <c r="E30" s="39"/>
      <c r="F30" s="39"/>
      <c r="G30" s="39"/>
      <c r="H30" s="39"/>
      <c r="I30" s="39"/>
      <c r="J30" s="39">
        <v>1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2" customFormat="1" ht="21.75" customHeight="1">
      <c r="A31" s="26">
        <v>24</v>
      </c>
      <c r="B31" s="29" t="s">
        <v>5</v>
      </c>
      <c r="C31" s="30" t="s">
        <v>327</v>
      </c>
      <c r="D31" s="23">
        <f t="shared" si="0"/>
        <v>27</v>
      </c>
      <c r="E31" s="39"/>
      <c r="F31" s="39"/>
      <c r="G31" s="39"/>
      <c r="H31" s="39"/>
      <c r="I31" s="39"/>
      <c r="J31" s="39"/>
      <c r="K31" s="39"/>
      <c r="L31" s="39"/>
      <c r="M31" s="39"/>
      <c r="N31" s="39">
        <v>1</v>
      </c>
      <c r="O31" s="39"/>
      <c r="P31" s="39"/>
      <c r="Q31" s="39"/>
      <c r="R31" s="39">
        <v>1</v>
      </c>
      <c r="S31" s="39">
        <v>1</v>
      </c>
      <c r="T31" s="39"/>
      <c r="U31" s="39">
        <v>1</v>
      </c>
      <c r="V31" s="39"/>
      <c r="W31" s="39">
        <v>4</v>
      </c>
      <c r="X31" s="39"/>
      <c r="Y31" s="39">
        <v>2</v>
      </c>
      <c r="Z31" s="39"/>
      <c r="AA31" s="39"/>
      <c r="AB31" s="39">
        <v>5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>
        <v>10</v>
      </c>
      <c r="AO31" s="39"/>
      <c r="AP31" s="39">
        <v>1</v>
      </c>
      <c r="AQ31" s="39"/>
      <c r="AR31" s="39">
        <v>1</v>
      </c>
      <c r="AS31" s="39"/>
      <c r="AT31" s="39"/>
      <c r="AU31" s="39"/>
      <c r="AV31" s="39"/>
      <c r="AW31" s="39"/>
      <c r="AX31" s="39"/>
      <c r="AY31" s="39"/>
      <c r="AZ31" s="39"/>
      <c r="BA31" s="41"/>
      <c r="BB31" s="8"/>
    </row>
    <row r="32" spans="1:54" s="12" customFormat="1" ht="21.75" customHeight="1">
      <c r="A32" s="26">
        <v>25</v>
      </c>
      <c r="B32" s="29" t="s">
        <v>23</v>
      </c>
      <c r="C32" s="30" t="s">
        <v>328</v>
      </c>
      <c r="D32" s="23">
        <f t="shared" si="0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s="12" customFormat="1" ht="21.75" customHeight="1">
      <c r="A33" s="26">
        <v>26</v>
      </c>
      <c r="B33" s="29" t="s">
        <v>25</v>
      </c>
      <c r="C33" s="30" t="s">
        <v>329</v>
      </c>
      <c r="D33" s="23">
        <f t="shared" si="0"/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1"/>
      <c r="BB33" s="8"/>
    </row>
    <row r="34" spans="1:54" ht="21.75" customHeight="1">
      <c r="A34" s="26">
        <v>27</v>
      </c>
      <c r="B34" s="29" t="s">
        <v>14</v>
      </c>
      <c r="C34" s="30" t="s">
        <v>330</v>
      </c>
      <c r="D34" s="23">
        <f t="shared" si="0"/>
        <v>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  <c r="BB34" s="12"/>
    </row>
    <row r="35" spans="1:53" ht="21.75" customHeight="1">
      <c r="A35" s="26">
        <v>28</v>
      </c>
      <c r="B35" s="29" t="s">
        <v>225</v>
      </c>
      <c r="C35" s="30" t="s">
        <v>331</v>
      </c>
      <c r="D35" s="23">
        <f t="shared" si="0"/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1"/>
    </row>
    <row r="36" spans="1:53" ht="21.75" customHeight="1">
      <c r="A36" s="32"/>
      <c r="B36" s="33"/>
      <c r="C36" s="34"/>
      <c r="D36" s="2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25"/>
    </row>
    <row r="37" spans="1:53" ht="21.75" customHeight="1">
      <c r="A37" s="32"/>
      <c r="B37" s="33"/>
      <c r="C37" s="34"/>
      <c r="D37" s="2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25"/>
    </row>
    <row r="38" spans="1:53" ht="21.75" customHeight="1">
      <c r="A38" s="32"/>
      <c r="B38" s="33"/>
      <c r="C38" s="34"/>
      <c r="D38" s="2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</row>
    <row r="39" spans="1:53" ht="21.75" customHeight="1">
      <c r="A39" s="32"/>
      <c r="B39" s="33"/>
      <c r="C39" s="34"/>
      <c r="D39" s="2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5"/>
    </row>
    <row r="40" spans="1:53" ht="21.75" customHeight="1">
      <c r="A40" s="32"/>
      <c r="B40" s="33"/>
      <c r="C40" s="34"/>
      <c r="D40" s="2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5"/>
    </row>
    <row r="41" spans="1:53" ht="21.75" customHeight="1">
      <c r="A41" s="32"/>
      <c r="B41" s="33"/>
      <c r="C41" s="34"/>
      <c r="D41" s="2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5"/>
    </row>
    <row r="42" spans="1:53" ht="21.75" customHeight="1">
      <c r="A42" s="32"/>
      <c r="B42" s="33"/>
      <c r="C42" s="34"/>
      <c r="D42" s="2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25"/>
    </row>
    <row r="43" spans="1:53" ht="21.75" customHeight="1">
      <c r="A43" s="32"/>
      <c r="B43" s="33"/>
      <c r="C43" s="34"/>
      <c r="D43" s="2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5"/>
    </row>
    <row r="44" spans="1:53" ht="21.75" customHeight="1">
      <c r="A44" s="32"/>
      <c r="B44" s="33"/>
      <c r="C44" s="34"/>
      <c r="D44" s="2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5"/>
    </row>
    <row r="45" spans="1:53" ht="21.75" customHeight="1">
      <c r="A45" s="32"/>
      <c r="B45" s="33"/>
      <c r="C45" s="34"/>
      <c r="D45" s="2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25"/>
    </row>
    <row r="46" spans="1:53" ht="21.75" customHeight="1">
      <c r="A46" s="32"/>
      <c r="B46" s="33"/>
      <c r="C46" s="34"/>
      <c r="D46" s="2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25"/>
    </row>
    <row r="47" spans="1:53" ht="21.75" customHeight="1">
      <c r="A47" s="32"/>
      <c r="B47" s="33"/>
      <c r="C47" s="34"/>
      <c r="D47" s="2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25"/>
    </row>
    <row r="48" spans="4:53" ht="21.7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3:53" ht="21.75" customHeight="1">
      <c r="C49" s="37" t="s">
        <v>0</v>
      </c>
      <c r="D49" s="38">
        <f>SUM(D8:D35)</f>
        <v>206</v>
      </c>
      <c r="E49" s="38">
        <f aca="true" t="shared" si="1" ref="E49:BA49">SUM(E8:E35)</f>
        <v>3</v>
      </c>
      <c r="F49" s="38">
        <f t="shared" si="1"/>
        <v>6</v>
      </c>
      <c r="G49" s="38">
        <f t="shared" si="1"/>
        <v>1</v>
      </c>
      <c r="H49" s="38">
        <f t="shared" si="1"/>
        <v>4</v>
      </c>
      <c r="I49" s="38">
        <f t="shared" si="1"/>
        <v>3</v>
      </c>
      <c r="J49" s="38">
        <f t="shared" si="1"/>
        <v>8</v>
      </c>
      <c r="K49" s="38">
        <f t="shared" si="1"/>
        <v>5</v>
      </c>
      <c r="L49" s="38">
        <f t="shared" si="1"/>
        <v>3</v>
      </c>
      <c r="M49" s="38">
        <f t="shared" si="1"/>
        <v>13</v>
      </c>
      <c r="N49" s="38">
        <f t="shared" si="1"/>
        <v>5</v>
      </c>
      <c r="O49" s="38">
        <f t="shared" si="1"/>
        <v>7</v>
      </c>
      <c r="P49" s="38">
        <f t="shared" si="1"/>
        <v>3</v>
      </c>
      <c r="Q49" s="38">
        <f t="shared" si="1"/>
        <v>5</v>
      </c>
      <c r="R49" s="38">
        <f t="shared" si="1"/>
        <v>4</v>
      </c>
      <c r="S49" s="38">
        <f t="shared" si="1"/>
        <v>2</v>
      </c>
      <c r="T49" s="38">
        <f t="shared" si="1"/>
        <v>6</v>
      </c>
      <c r="U49" s="38">
        <f t="shared" si="1"/>
        <v>2</v>
      </c>
      <c r="V49" s="38">
        <f t="shared" si="1"/>
        <v>4</v>
      </c>
      <c r="W49" s="38">
        <f t="shared" si="1"/>
        <v>8</v>
      </c>
      <c r="X49" s="38">
        <f t="shared" si="1"/>
        <v>9</v>
      </c>
      <c r="Y49" s="38">
        <f t="shared" si="1"/>
        <v>5</v>
      </c>
      <c r="Z49" s="38">
        <f t="shared" si="1"/>
        <v>1</v>
      </c>
      <c r="AA49" s="38">
        <f t="shared" si="1"/>
        <v>2</v>
      </c>
      <c r="AB49" s="38">
        <f t="shared" si="1"/>
        <v>7</v>
      </c>
      <c r="AC49" s="38">
        <f t="shared" si="1"/>
        <v>2</v>
      </c>
      <c r="AD49" s="38">
        <f t="shared" si="1"/>
        <v>3</v>
      </c>
      <c r="AE49" s="38">
        <f t="shared" si="1"/>
        <v>1</v>
      </c>
      <c r="AF49" s="38">
        <f t="shared" si="1"/>
        <v>6</v>
      </c>
      <c r="AG49" s="38">
        <f t="shared" si="1"/>
        <v>4</v>
      </c>
      <c r="AH49" s="38">
        <f t="shared" si="1"/>
        <v>4</v>
      </c>
      <c r="AI49" s="38">
        <f t="shared" si="1"/>
        <v>0</v>
      </c>
      <c r="AJ49" s="38">
        <f t="shared" si="1"/>
        <v>2</v>
      </c>
      <c r="AK49" s="38">
        <f t="shared" si="1"/>
        <v>0</v>
      </c>
      <c r="AL49" s="38">
        <f t="shared" si="1"/>
        <v>5</v>
      </c>
      <c r="AM49" s="38">
        <f t="shared" si="1"/>
        <v>1</v>
      </c>
      <c r="AN49" s="38">
        <f t="shared" si="1"/>
        <v>12</v>
      </c>
      <c r="AO49" s="38">
        <f t="shared" si="1"/>
        <v>1</v>
      </c>
      <c r="AP49" s="38">
        <f t="shared" si="1"/>
        <v>10</v>
      </c>
      <c r="AQ49" s="38">
        <f t="shared" si="1"/>
        <v>1</v>
      </c>
      <c r="AR49" s="38">
        <f t="shared" si="1"/>
        <v>3</v>
      </c>
      <c r="AS49" s="38">
        <f t="shared" si="1"/>
        <v>6</v>
      </c>
      <c r="AT49" s="38">
        <f t="shared" si="1"/>
        <v>0</v>
      </c>
      <c r="AU49" s="38">
        <f t="shared" si="1"/>
        <v>1</v>
      </c>
      <c r="AV49" s="38">
        <f t="shared" si="1"/>
        <v>4</v>
      </c>
      <c r="AW49" s="38">
        <f t="shared" si="1"/>
        <v>8</v>
      </c>
      <c r="AX49" s="38">
        <f t="shared" si="1"/>
        <v>0</v>
      </c>
      <c r="AY49" s="38">
        <f t="shared" si="1"/>
        <v>4</v>
      </c>
      <c r="AZ49" s="38">
        <f t="shared" si="1"/>
        <v>12</v>
      </c>
      <c r="BA49" s="38">
        <f t="shared" si="1"/>
        <v>0</v>
      </c>
    </row>
  </sheetData>
  <sheetProtection password="CC1A" sheet="1" objects="1" scenarios="1"/>
  <printOptions horizontalCentered="1" verticalCentered="1"/>
  <pageMargins left="0.1968503937007874" right="0.1968503937007874" top="0.7480314960629921" bottom="0.5118110236220472" header="0.83" footer="0.5118110236220472"/>
  <pageSetup horizontalDpi="600" verticalDpi="600" orientation="landscape" paperSize="8" scale="67" r:id="rId2"/>
  <headerFooter alignWithMargins="0">
    <oddHeader>&amp;CComune di Vercelli&amp;R&amp;D
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workbookViewId="0" topLeftCell="A10">
      <pane xSplit="4" topLeftCell="J1" activePane="topRight" state="frozen"/>
      <selection pane="topLeft" activeCell="A1" sqref="A1"/>
      <selection pane="topRight" activeCell="L35" sqref="L35"/>
    </sheetView>
  </sheetViews>
  <sheetFormatPr defaultColWidth="9.140625" defaultRowHeight="21.75" customHeight="1"/>
  <cols>
    <col min="1" max="1" width="5.57421875" style="10" customWidth="1"/>
    <col min="2" max="2" width="19.28125" style="8" customWidth="1"/>
    <col min="3" max="3" width="23.7109375" style="43" customWidth="1"/>
    <col min="4" max="4" width="12.7109375" style="43" customWidth="1"/>
    <col min="5" max="52" width="4.8515625" style="43" customWidth="1"/>
    <col min="53" max="53" width="5.00390625" style="8" customWidth="1"/>
    <col min="54" max="54" width="44.28125" style="8" customWidth="1"/>
    <col min="55" max="16384" width="8.8515625" style="43" customWidth="1"/>
  </cols>
  <sheetData>
    <row r="3" spans="1:54" s="5" customFormat="1" ht="21.75" customHeight="1">
      <c r="A3" s="1" t="s">
        <v>161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202</v>
      </c>
      <c r="AA3" s="6"/>
      <c r="AC3" s="1"/>
      <c r="BA3" s="6"/>
      <c r="BB3" s="6"/>
    </row>
    <row r="4" spans="1:54" s="44" customFormat="1" ht="21.75" customHeight="1">
      <c r="A4" s="7"/>
      <c r="B4" s="8"/>
      <c r="C4" s="43"/>
      <c r="D4" s="10"/>
      <c r="BA4" s="8"/>
      <c r="BB4" s="8"/>
    </row>
    <row r="5" spans="2:54" s="44" customFormat="1" ht="21.75" customHeight="1">
      <c r="B5" s="1" t="s">
        <v>162</v>
      </c>
      <c r="C5" s="43"/>
      <c r="D5" s="10"/>
      <c r="BA5" s="8"/>
      <c r="BB5" s="8"/>
    </row>
    <row r="6" spans="1:54" s="12" customFormat="1" ht="21.75" customHeight="1">
      <c r="A6" s="11"/>
      <c r="B6" s="11"/>
      <c r="D6" s="13" t="s">
        <v>163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0"/>
    </row>
    <row r="7" spans="1:54" s="19" customFormat="1" ht="21.75" customHeight="1">
      <c r="A7" s="15" t="s">
        <v>16</v>
      </c>
      <c r="B7" s="16" t="s">
        <v>18</v>
      </c>
      <c r="C7" s="17" t="s">
        <v>17</v>
      </c>
      <c r="D7" s="14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0"/>
    </row>
    <row r="8" spans="1:54" s="12" customFormat="1" ht="21.75" customHeight="1">
      <c r="A8" s="20">
        <v>1</v>
      </c>
      <c r="B8" s="21" t="s">
        <v>61</v>
      </c>
      <c r="C8" s="22" t="s">
        <v>60</v>
      </c>
      <c r="D8" s="23">
        <f>SUM(E8:BA8)</f>
        <v>124</v>
      </c>
      <c r="E8" s="39">
        <v>4</v>
      </c>
      <c r="F8" s="39">
        <v>3</v>
      </c>
      <c r="G8" s="39">
        <v>2</v>
      </c>
      <c r="H8" s="40">
        <v>12</v>
      </c>
      <c r="I8" s="40">
        <v>1</v>
      </c>
      <c r="J8" s="40">
        <v>1</v>
      </c>
      <c r="K8" s="40">
        <v>2</v>
      </c>
      <c r="L8" s="40">
        <v>1</v>
      </c>
      <c r="M8" s="40">
        <v>2</v>
      </c>
      <c r="N8" s="40">
        <v>6</v>
      </c>
      <c r="O8" s="40">
        <v>1</v>
      </c>
      <c r="P8" s="40"/>
      <c r="Q8" s="40">
        <v>3</v>
      </c>
      <c r="R8" s="40">
        <v>6</v>
      </c>
      <c r="S8" s="40">
        <v>2</v>
      </c>
      <c r="T8" s="40">
        <v>4</v>
      </c>
      <c r="U8" s="40">
        <v>4</v>
      </c>
      <c r="V8" s="40">
        <v>3</v>
      </c>
      <c r="W8" s="40"/>
      <c r="X8" s="40">
        <v>1</v>
      </c>
      <c r="Y8" s="40">
        <v>3</v>
      </c>
      <c r="Z8" s="40">
        <v>2</v>
      </c>
      <c r="AA8" s="40">
        <v>2</v>
      </c>
      <c r="AB8" s="40">
        <v>1</v>
      </c>
      <c r="AC8" s="40">
        <v>5</v>
      </c>
      <c r="AD8" s="40">
        <v>3</v>
      </c>
      <c r="AE8" s="40">
        <v>2</v>
      </c>
      <c r="AF8" s="40">
        <v>1</v>
      </c>
      <c r="AG8" s="40"/>
      <c r="AH8" s="40"/>
      <c r="AI8" s="40">
        <v>1</v>
      </c>
      <c r="AJ8" s="40">
        <v>4</v>
      </c>
      <c r="AK8" s="40">
        <v>4</v>
      </c>
      <c r="AL8" s="40">
        <v>2</v>
      </c>
      <c r="AM8" s="40"/>
      <c r="AN8" s="40">
        <v>5</v>
      </c>
      <c r="AO8" s="40">
        <v>3</v>
      </c>
      <c r="AP8" s="40">
        <v>4</v>
      </c>
      <c r="AQ8" s="40"/>
      <c r="AR8" s="40">
        <v>1</v>
      </c>
      <c r="AS8" s="40">
        <v>4</v>
      </c>
      <c r="AT8" s="40">
        <v>1</v>
      </c>
      <c r="AU8" s="40">
        <v>2</v>
      </c>
      <c r="AV8" s="40">
        <v>2</v>
      </c>
      <c r="AW8" s="40">
        <v>3</v>
      </c>
      <c r="AX8" s="40">
        <v>3</v>
      </c>
      <c r="AY8" s="40">
        <v>3</v>
      </c>
      <c r="AZ8" s="40">
        <v>4</v>
      </c>
      <c r="BA8" s="41">
        <v>1</v>
      </c>
      <c r="BB8" s="8"/>
    </row>
    <row r="9" spans="1:54" s="12" customFormat="1" ht="21.75" customHeight="1">
      <c r="A9" s="26">
        <v>2</v>
      </c>
      <c r="B9" s="27" t="s">
        <v>63</v>
      </c>
      <c r="C9" s="28" t="s">
        <v>62</v>
      </c>
      <c r="D9" s="23">
        <f aca="true" t="shared" si="0" ref="D9:D38">SUM(E9:BA9)</f>
        <v>20</v>
      </c>
      <c r="E9" s="39">
        <v>1</v>
      </c>
      <c r="F9" s="39"/>
      <c r="G9" s="39"/>
      <c r="H9" s="39"/>
      <c r="I9" s="39"/>
      <c r="J9" s="39"/>
      <c r="K9" s="39">
        <v>1</v>
      </c>
      <c r="L9" s="39">
        <v>1</v>
      </c>
      <c r="M9" s="39"/>
      <c r="N9" s="39"/>
      <c r="O9" s="39"/>
      <c r="P9" s="39"/>
      <c r="Q9" s="39">
        <v>1</v>
      </c>
      <c r="R9" s="39">
        <v>4</v>
      </c>
      <c r="S9" s="39"/>
      <c r="T9" s="39"/>
      <c r="U9" s="39"/>
      <c r="V9" s="39"/>
      <c r="W9" s="39"/>
      <c r="X9" s="39"/>
      <c r="Y9" s="39">
        <v>1</v>
      </c>
      <c r="Z9" s="39"/>
      <c r="AA9" s="39"/>
      <c r="AB9" s="39"/>
      <c r="AC9" s="39"/>
      <c r="AD9" s="39"/>
      <c r="AE9" s="39">
        <v>1</v>
      </c>
      <c r="AF9" s="39"/>
      <c r="AG9" s="39">
        <v>2</v>
      </c>
      <c r="AH9" s="39"/>
      <c r="AI9" s="39">
        <v>1</v>
      </c>
      <c r="AJ9" s="39"/>
      <c r="AK9" s="39"/>
      <c r="AL9" s="39">
        <v>1</v>
      </c>
      <c r="AM9" s="39"/>
      <c r="AN9" s="39">
        <v>2</v>
      </c>
      <c r="AO9" s="39"/>
      <c r="AP9" s="39">
        <v>1</v>
      </c>
      <c r="AQ9" s="39"/>
      <c r="AR9" s="39"/>
      <c r="AS9" s="39"/>
      <c r="AT9" s="39"/>
      <c r="AU9" s="39"/>
      <c r="AV9" s="39"/>
      <c r="AW9" s="39">
        <v>1</v>
      </c>
      <c r="AX9" s="39">
        <v>1</v>
      </c>
      <c r="AY9" s="39"/>
      <c r="AZ9" s="39"/>
      <c r="BA9" s="41">
        <v>1</v>
      </c>
      <c r="BB9" s="8"/>
    </row>
    <row r="10" spans="1:54" s="12" customFormat="1" ht="21.75" customHeight="1">
      <c r="A10" s="26">
        <v>3</v>
      </c>
      <c r="B10" s="27" t="s">
        <v>65</v>
      </c>
      <c r="C10" s="28" t="s">
        <v>64</v>
      </c>
      <c r="D10" s="23">
        <f t="shared" si="0"/>
        <v>12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>
        <v>1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>
        <v>3</v>
      </c>
      <c r="AL10" s="39"/>
      <c r="AM10" s="39"/>
      <c r="AN10" s="39"/>
      <c r="AO10" s="39"/>
      <c r="AP10" s="39"/>
      <c r="AQ10" s="39"/>
      <c r="AR10" s="39"/>
      <c r="AS10" s="39">
        <v>1</v>
      </c>
      <c r="AT10" s="39">
        <v>1</v>
      </c>
      <c r="AU10" s="39">
        <v>5</v>
      </c>
      <c r="AV10" s="39"/>
      <c r="AW10" s="39"/>
      <c r="AX10" s="39">
        <v>1</v>
      </c>
      <c r="AY10" s="39"/>
      <c r="AZ10" s="39"/>
      <c r="BA10" s="41"/>
      <c r="BB10" s="8"/>
    </row>
    <row r="11" spans="1:54" s="12" customFormat="1" ht="21.75" customHeight="1">
      <c r="A11" s="26">
        <v>4</v>
      </c>
      <c r="B11" s="27" t="s">
        <v>66</v>
      </c>
      <c r="C11" s="28" t="s">
        <v>52</v>
      </c>
      <c r="D11" s="23">
        <f t="shared" si="0"/>
        <v>11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1</v>
      </c>
      <c r="P11" s="39">
        <v>3</v>
      </c>
      <c r="Q11" s="39"/>
      <c r="R11" s="39"/>
      <c r="S11" s="39">
        <v>1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>
        <v>1</v>
      </c>
      <c r="AO11" s="39"/>
      <c r="AP11" s="39"/>
      <c r="AQ11" s="39"/>
      <c r="AR11" s="39"/>
      <c r="AS11" s="39"/>
      <c r="AT11" s="39">
        <v>1</v>
      </c>
      <c r="AU11" s="39"/>
      <c r="AV11" s="39"/>
      <c r="AW11" s="39"/>
      <c r="AX11" s="39">
        <v>3</v>
      </c>
      <c r="AY11" s="39"/>
      <c r="AZ11" s="39">
        <v>1</v>
      </c>
      <c r="BA11" s="41"/>
      <c r="BB11" s="8"/>
    </row>
    <row r="12" spans="1:54" s="12" customFormat="1" ht="21.75" customHeight="1">
      <c r="A12" s="26">
        <v>5</v>
      </c>
      <c r="B12" s="27" t="s">
        <v>68</v>
      </c>
      <c r="C12" s="28" t="s">
        <v>67</v>
      </c>
      <c r="D12" s="23">
        <f t="shared" si="0"/>
        <v>21</v>
      </c>
      <c r="E12" s="39">
        <v>1</v>
      </c>
      <c r="F12" s="39"/>
      <c r="G12" s="39"/>
      <c r="H12" s="39">
        <v>3</v>
      </c>
      <c r="I12" s="40"/>
      <c r="J12" s="39"/>
      <c r="K12" s="39">
        <v>1</v>
      </c>
      <c r="L12" s="39"/>
      <c r="M12" s="39"/>
      <c r="N12" s="39">
        <v>1</v>
      </c>
      <c r="O12" s="39"/>
      <c r="P12" s="39"/>
      <c r="Q12" s="39"/>
      <c r="R12" s="39">
        <v>1</v>
      </c>
      <c r="S12" s="39">
        <v>1</v>
      </c>
      <c r="T12" s="39"/>
      <c r="U12" s="39"/>
      <c r="V12" s="39"/>
      <c r="W12" s="39">
        <v>1</v>
      </c>
      <c r="X12" s="39"/>
      <c r="Y12" s="39">
        <v>1</v>
      </c>
      <c r="Z12" s="39">
        <v>1</v>
      </c>
      <c r="AA12" s="39"/>
      <c r="AB12" s="39">
        <v>1</v>
      </c>
      <c r="AC12" s="39"/>
      <c r="AD12" s="39"/>
      <c r="AE12" s="39">
        <v>2</v>
      </c>
      <c r="AF12" s="39"/>
      <c r="AG12" s="39"/>
      <c r="AH12" s="39"/>
      <c r="AI12" s="39"/>
      <c r="AJ12" s="39"/>
      <c r="AK12" s="39"/>
      <c r="AL12" s="39">
        <v>2</v>
      </c>
      <c r="AM12" s="39"/>
      <c r="AN12" s="39"/>
      <c r="AO12" s="39"/>
      <c r="AP12" s="39"/>
      <c r="AQ12" s="39"/>
      <c r="AR12" s="39"/>
      <c r="AS12" s="39"/>
      <c r="AT12" s="39"/>
      <c r="AU12" s="39">
        <v>2</v>
      </c>
      <c r="AV12" s="39">
        <v>1</v>
      </c>
      <c r="AW12" s="39"/>
      <c r="AX12" s="39"/>
      <c r="AY12" s="39"/>
      <c r="AZ12" s="39"/>
      <c r="BA12" s="41">
        <v>2</v>
      </c>
      <c r="BB12" s="8"/>
    </row>
    <row r="13" spans="1:54" s="12" customFormat="1" ht="21.75" customHeight="1">
      <c r="A13" s="26">
        <v>6</v>
      </c>
      <c r="B13" s="27" t="s">
        <v>70</v>
      </c>
      <c r="C13" s="28" t="s">
        <v>69</v>
      </c>
      <c r="D13" s="23">
        <f t="shared" si="0"/>
        <v>10</v>
      </c>
      <c r="E13" s="39"/>
      <c r="F13" s="39"/>
      <c r="G13" s="39"/>
      <c r="H13" s="39"/>
      <c r="I13" s="40"/>
      <c r="J13" s="39"/>
      <c r="K13" s="39"/>
      <c r="L13" s="39">
        <v>1</v>
      </c>
      <c r="M13" s="39"/>
      <c r="N13" s="39">
        <v>3</v>
      </c>
      <c r="O13" s="39"/>
      <c r="P13" s="39"/>
      <c r="Q13" s="39">
        <v>1</v>
      </c>
      <c r="R13" s="39"/>
      <c r="S13" s="39"/>
      <c r="T13" s="39"/>
      <c r="U13" s="39"/>
      <c r="V13" s="39"/>
      <c r="W13" s="39">
        <v>2</v>
      </c>
      <c r="X13" s="39"/>
      <c r="Y13" s="39"/>
      <c r="Z13" s="39"/>
      <c r="AA13" s="39"/>
      <c r="AB13" s="39"/>
      <c r="AC13" s="39">
        <v>3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2" customFormat="1" ht="21.75" customHeight="1">
      <c r="A14" s="26">
        <v>7</v>
      </c>
      <c r="B14" s="27" t="s">
        <v>48</v>
      </c>
      <c r="C14" s="28" t="s">
        <v>71</v>
      </c>
      <c r="D14" s="23">
        <f t="shared" si="0"/>
        <v>10</v>
      </c>
      <c r="E14" s="39">
        <v>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v>2</v>
      </c>
      <c r="S14" s="39"/>
      <c r="T14" s="39"/>
      <c r="U14" s="39"/>
      <c r="V14" s="39">
        <v>1</v>
      </c>
      <c r="W14" s="39"/>
      <c r="X14" s="39"/>
      <c r="Y14" s="39"/>
      <c r="Z14" s="39"/>
      <c r="AA14" s="39"/>
      <c r="AB14" s="39">
        <v>1</v>
      </c>
      <c r="AC14" s="39"/>
      <c r="AD14" s="39"/>
      <c r="AE14" s="39"/>
      <c r="AF14" s="39"/>
      <c r="AG14" s="39"/>
      <c r="AH14" s="39"/>
      <c r="AI14" s="39"/>
      <c r="AJ14" s="39">
        <v>1</v>
      </c>
      <c r="AK14" s="39"/>
      <c r="AL14" s="39"/>
      <c r="AM14" s="39"/>
      <c r="AN14" s="39"/>
      <c r="AO14" s="39">
        <v>1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>
        <v>1</v>
      </c>
      <c r="BA14" s="41">
        <v>2</v>
      </c>
      <c r="BB14" s="8"/>
    </row>
    <row r="15" spans="1:54" s="12" customFormat="1" ht="21.75" customHeight="1">
      <c r="A15" s="26">
        <v>8</v>
      </c>
      <c r="B15" s="27" t="s">
        <v>27</v>
      </c>
      <c r="C15" s="28" t="s">
        <v>72</v>
      </c>
      <c r="D15" s="23">
        <f t="shared" si="0"/>
        <v>3</v>
      </c>
      <c r="E15" s="39">
        <v>1</v>
      </c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>
        <v>1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>
        <v>1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  <c r="BB15" s="8"/>
    </row>
    <row r="16" spans="1:54" s="12" customFormat="1" ht="21.75" customHeight="1">
      <c r="A16" s="26">
        <v>9</v>
      </c>
      <c r="B16" s="27" t="s">
        <v>36</v>
      </c>
      <c r="C16" s="28" t="s">
        <v>73</v>
      </c>
      <c r="D16" s="23">
        <f t="shared" si="0"/>
        <v>146</v>
      </c>
      <c r="E16" s="39">
        <v>7</v>
      </c>
      <c r="F16" s="39">
        <v>2</v>
      </c>
      <c r="G16" s="39"/>
      <c r="H16" s="39">
        <v>4</v>
      </c>
      <c r="I16" s="40"/>
      <c r="J16" s="39">
        <v>2</v>
      </c>
      <c r="K16" s="39">
        <v>3</v>
      </c>
      <c r="L16" s="39">
        <v>9</v>
      </c>
      <c r="M16" s="39">
        <v>3</v>
      </c>
      <c r="N16" s="39">
        <v>4</v>
      </c>
      <c r="O16" s="39">
        <v>3</v>
      </c>
      <c r="P16" s="39">
        <v>3</v>
      </c>
      <c r="Q16" s="39">
        <v>1</v>
      </c>
      <c r="R16" s="39">
        <v>2</v>
      </c>
      <c r="S16" s="39">
        <v>7</v>
      </c>
      <c r="T16" s="39">
        <v>8</v>
      </c>
      <c r="U16" s="39">
        <v>9</v>
      </c>
      <c r="V16" s="39">
        <v>4</v>
      </c>
      <c r="W16" s="39"/>
      <c r="X16" s="39">
        <v>4</v>
      </c>
      <c r="Y16" s="39">
        <v>4</v>
      </c>
      <c r="Z16" s="39">
        <v>4</v>
      </c>
      <c r="AA16" s="39">
        <v>6</v>
      </c>
      <c r="AB16" s="39">
        <v>5</v>
      </c>
      <c r="AC16" s="39">
        <v>4</v>
      </c>
      <c r="AD16" s="39"/>
      <c r="AE16" s="39">
        <v>1</v>
      </c>
      <c r="AF16" s="39">
        <v>4</v>
      </c>
      <c r="AG16" s="39">
        <v>3</v>
      </c>
      <c r="AH16" s="39">
        <v>4</v>
      </c>
      <c r="AI16" s="39">
        <v>4</v>
      </c>
      <c r="AJ16" s="39">
        <v>1</v>
      </c>
      <c r="AK16" s="39">
        <v>2</v>
      </c>
      <c r="AL16" s="39">
        <v>1</v>
      </c>
      <c r="AM16" s="39"/>
      <c r="AN16" s="39">
        <v>1</v>
      </c>
      <c r="AO16" s="39">
        <v>7</v>
      </c>
      <c r="AP16" s="39">
        <v>2</v>
      </c>
      <c r="AQ16" s="39">
        <v>2</v>
      </c>
      <c r="AR16" s="39">
        <v>2</v>
      </c>
      <c r="AS16" s="39"/>
      <c r="AT16" s="39">
        <v>1</v>
      </c>
      <c r="AU16" s="39"/>
      <c r="AV16" s="39">
        <v>3</v>
      </c>
      <c r="AW16" s="39">
        <v>1</v>
      </c>
      <c r="AX16" s="39"/>
      <c r="AY16" s="39">
        <v>1</v>
      </c>
      <c r="AZ16" s="39">
        <v>3</v>
      </c>
      <c r="BA16" s="41">
        <v>5</v>
      </c>
      <c r="BB16" s="8"/>
    </row>
    <row r="17" spans="1:54" s="12" customFormat="1" ht="21.75" customHeight="1">
      <c r="A17" s="26">
        <v>10</v>
      </c>
      <c r="B17" s="27" t="s">
        <v>75</v>
      </c>
      <c r="C17" s="28" t="s">
        <v>74</v>
      </c>
      <c r="D17" s="23">
        <f t="shared" si="0"/>
        <v>12</v>
      </c>
      <c r="E17" s="39">
        <v>1</v>
      </c>
      <c r="F17" s="39"/>
      <c r="G17" s="39"/>
      <c r="H17" s="39"/>
      <c r="I17" s="40"/>
      <c r="J17" s="39">
        <v>1</v>
      </c>
      <c r="K17" s="39"/>
      <c r="L17" s="39">
        <v>2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>
        <v>2</v>
      </c>
      <c r="Y17" s="39"/>
      <c r="Z17" s="39"/>
      <c r="AA17" s="39"/>
      <c r="AB17" s="39"/>
      <c r="AC17" s="39">
        <v>1</v>
      </c>
      <c r="AD17" s="39"/>
      <c r="AE17" s="39"/>
      <c r="AF17" s="39"/>
      <c r="AG17" s="39"/>
      <c r="AH17" s="39"/>
      <c r="AI17" s="39">
        <v>1</v>
      </c>
      <c r="AJ17" s="39">
        <v>1</v>
      </c>
      <c r="AK17" s="39"/>
      <c r="AL17" s="39"/>
      <c r="AM17" s="39"/>
      <c r="AN17" s="39"/>
      <c r="AO17" s="39">
        <v>2</v>
      </c>
      <c r="AP17" s="39"/>
      <c r="AQ17" s="39"/>
      <c r="AR17" s="39"/>
      <c r="AS17" s="39"/>
      <c r="AT17" s="39"/>
      <c r="AU17" s="39"/>
      <c r="AV17" s="39">
        <v>1</v>
      </c>
      <c r="AW17" s="39"/>
      <c r="AX17" s="39"/>
      <c r="AY17" s="39"/>
      <c r="AZ17" s="39"/>
      <c r="BA17" s="41"/>
      <c r="BB17" s="8"/>
    </row>
    <row r="18" spans="1:54" s="12" customFormat="1" ht="21.75" customHeight="1">
      <c r="A18" s="26">
        <v>11</v>
      </c>
      <c r="B18" s="27" t="s">
        <v>4</v>
      </c>
      <c r="C18" s="28" t="s">
        <v>38</v>
      </c>
      <c r="D18" s="23">
        <f t="shared" si="0"/>
        <v>58</v>
      </c>
      <c r="E18" s="39">
        <v>1</v>
      </c>
      <c r="F18" s="39"/>
      <c r="G18" s="39"/>
      <c r="H18" s="39"/>
      <c r="I18" s="40">
        <v>4</v>
      </c>
      <c r="J18" s="39">
        <v>5</v>
      </c>
      <c r="K18" s="39">
        <v>2</v>
      </c>
      <c r="L18" s="39">
        <v>1</v>
      </c>
      <c r="M18" s="39">
        <v>1</v>
      </c>
      <c r="N18" s="39">
        <v>1</v>
      </c>
      <c r="O18" s="39">
        <v>1</v>
      </c>
      <c r="P18" s="39"/>
      <c r="Q18" s="39">
        <v>1</v>
      </c>
      <c r="R18" s="39"/>
      <c r="S18" s="39"/>
      <c r="T18" s="39"/>
      <c r="U18" s="39">
        <v>1</v>
      </c>
      <c r="V18" s="39"/>
      <c r="W18" s="39"/>
      <c r="X18" s="39">
        <v>3</v>
      </c>
      <c r="Y18" s="39"/>
      <c r="Z18" s="39"/>
      <c r="AA18" s="39"/>
      <c r="AB18" s="39">
        <v>5</v>
      </c>
      <c r="AC18" s="39">
        <v>2</v>
      </c>
      <c r="AD18" s="39">
        <v>6</v>
      </c>
      <c r="AE18" s="39">
        <v>1</v>
      </c>
      <c r="AF18" s="39"/>
      <c r="AG18" s="39"/>
      <c r="AH18" s="39">
        <v>4</v>
      </c>
      <c r="AI18" s="39">
        <v>1</v>
      </c>
      <c r="AJ18" s="39">
        <v>3</v>
      </c>
      <c r="AK18" s="39">
        <v>3</v>
      </c>
      <c r="AL18" s="39"/>
      <c r="AM18" s="39"/>
      <c r="AN18" s="39">
        <v>3</v>
      </c>
      <c r="AO18" s="39">
        <v>2</v>
      </c>
      <c r="AP18" s="39">
        <v>1</v>
      </c>
      <c r="AQ18" s="39">
        <v>2</v>
      </c>
      <c r="AR18" s="39"/>
      <c r="AS18" s="39"/>
      <c r="AT18" s="39"/>
      <c r="AU18" s="39"/>
      <c r="AV18" s="39">
        <v>1</v>
      </c>
      <c r="AW18" s="39"/>
      <c r="AX18" s="39"/>
      <c r="AY18" s="39"/>
      <c r="AZ18" s="39">
        <v>3</v>
      </c>
      <c r="BA18" s="41"/>
      <c r="BB18" s="8"/>
    </row>
    <row r="19" spans="1:54" s="12" customFormat="1" ht="21.75" customHeight="1">
      <c r="A19" s="26">
        <v>12</v>
      </c>
      <c r="B19" s="27" t="s">
        <v>77</v>
      </c>
      <c r="C19" s="28" t="s">
        <v>76</v>
      </c>
      <c r="D19" s="23">
        <f t="shared" si="0"/>
        <v>4</v>
      </c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/>
      <c r="P19" s="39"/>
      <c r="Q19" s="39">
        <v>1</v>
      </c>
      <c r="R19" s="39"/>
      <c r="S19" s="39"/>
      <c r="T19" s="39">
        <v>1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>
        <v>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>
        <v>1</v>
      </c>
      <c r="AX19" s="39"/>
      <c r="AY19" s="39"/>
      <c r="AZ19" s="39"/>
      <c r="BA19" s="41"/>
      <c r="BB19" s="8"/>
    </row>
    <row r="20" spans="1:54" s="12" customFormat="1" ht="21.75" customHeight="1">
      <c r="A20" s="26">
        <v>13</v>
      </c>
      <c r="B20" s="27" t="s">
        <v>79</v>
      </c>
      <c r="C20" s="28" t="s">
        <v>78</v>
      </c>
      <c r="D20" s="23">
        <f t="shared" si="0"/>
        <v>19</v>
      </c>
      <c r="E20" s="39"/>
      <c r="F20" s="39"/>
      <c r="G20" s="39"/>
      <c r="H20" s="39"/>
      <c r="I20" s="40"/>
      <c r="J20" s="39"/>
      <c r="K20" s="39">
        <v>1</v>
      </c>
      <c r="L20" s="39">
        <v>2</v>
      </c>
      <c r="M20" s="39">
        <v>1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>
        <v>1</v>
      </c>
      <c r="AA20" s="39"/>
      <c r="AB20" s="39"/>
      <c r="AC20" s="39"/>
      <c r="AD20" s="39"/>
      <c r="AE20" s="39"/>
      <c r="AF20" s="39">
        <v>4</v>
      </c>
      <c r="AG20" s="39"/>
      <c r="AH20" s="39">
        <v>3</v>
      </c>
      <c r="AI20" s="39"/>
      <c r="AJ20" s="39"/>
      <c r="AK20" s="39"/>
      <c r="AL20" s="39"/>
      <c r="AM20" s="39"/>
      <c r="AN20" s="39">
        <v>2</v>
      </c>
      <c r="AO20" s="39"/>
      <c r="AP20" s="39">
        <v>1</v>
      </c>
      <c r="AQ20" s="39"/>
      <c r="AR20" s="39"/>
      <c r="AS20" s="39"/>
      <c r="AT20" s="39"/>
      <c r="AU20" s="39"/>
      <c r="AV20" s="39">
        <v>4</v>
      </c>
      <c r="AW20" s="39"/>
      <c r="AX20" s="39"/>
      <c r="AY20" s="39"/>
      <c r="AZ20" s="39"/>
      <c r="BA20" s="41"/>
      <c r="BB20" s="8"/>
    </row>
    <row r="21" spans="1:54" s="12" customFormat="1" ht="21.75" customHeight="1">
      <c r="A21" s="26">
        <v>14</v>
      </c>
      <c r="B21" s="27" t="s">
        <v>43</v>
      </c>
      <c r="C21" s="28" t="s">
        <v>80</v>
      </c>
      <c r="D21" s="23">
        <f t="shared" si="0"/>
        <v>41</v>
      </c>
      <c r="E21" s="39"/>
      <c r="F21" s="39">
        <v>1</v>
      </c>
      <c r="G21" s="39"/>
      <c r="H21" s="39"/>
      <c r="I21" s="40"/>
      <c r="J21" s="39">
        <v>1</v>
      </c>
      <c r="K21" s="39"/>
      <c r="L21" s="39"/>
      <c r="M21" s="39"/>
      <c r="N21" s="39">
        <v>1</v>
      </c>
      <c r="O21" s="39"/>
      <c r="P21" s="39"/>
      <c r="Q21" s="39"/>
      <c r="R21" s="39"/>
      <c r="S21" s="39"/>
      <c r="T21" s="39"/>
      <c r="U21" s="39"/>
      <c r="V21" s="39">
        <v>1</v>
      </c>
      <c r="W21" s="39">
        <v>1</v>
      </c>
      <c r="X21" s="39"/>
      <c r="Y21" s="39">
        <v>2</v>
      </c>
      <c r="Z21" s="39"/>
      <c r="AA21" s="39"/>
      <c r="AB21" s="39"/>
      <c r="AC21" s="39"/>
      <c r="AD21" s="39">
        <v>2</v>
      </c>
      <c r="AE21" s="39"/>
      <c r="AF21" s="39">
        <v>1</v>
      </c>
      <c r="AG21" s="39">
        <v>1</v>
      </c>
      <c r="AH21" s="39"/>
      <c r="AI21" s="39"/>
      <c r="AJ21" s="39"/>
      <c r="AK21" s="39">
        <v>2</v>
      </c>
      <c r="AL21" s="39"/>
      <c r="AM21" s="39"/>
      <c r="AN21" s="39"/>
      <c r="AO21" s="39">
        <v>1</v>
      </c>
      <c r="AP21" s="39"/>
      <c r="AQ21" s="39"/>
      <c r="AR21" s="39"/>
      <c r="AS21" s="39">
        <v>7</v>
      </c>
      <c r="AT21" s="39">
        <v>6</v>
      </c>
      <c r="AU21" s="39"/>
      <c r="AV21" s="39"/>
      <c r="AW21" s="39"/>
      <c r="AX21" s="39"/>
      <c r="AY21" s="39">
        <v>14</v>
      </c>
      <c r="AZ21" s="39"/>
      <c r="BA21" s="41"/>
      <c r="BB21" s="8"/>
    </row>
    <row r="22" spans="1:54" s="12" customFormat="1" ht="21.75" customHeight="1">
      <c r="A22" s="26">
        <v>15</v>
      </c>
      <c r="B22" s="27" t="s">
        <v>25</v>
      </c>
      <c r="C22" s="28" t="s">
        <v>81</v>
      </c>
      <c r="D22" s="23">
        <f t="shared" si="0"/>
        <v>4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>
        <v>1</v>
      </c>
      <c r="S22" s="39"/>
      <c r="T22" s="39"/>
      <c r="U22" s="39"/>
      <c r="V22" s="39"/>
      <c r="W22" s="39">
        <v>1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>
        <v>1</v>
      </c>
      <c r="AL22" s="39"/>
      <c r="AM22" s="39"/>
      <c r="AN22" s="39"/>
      <c r="AO22" s="39"/>
      <c r="AP22" s="39">
        <v>1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1"/>
      <c r="BB22" s="8"/>
    </row>
    <row r="23" spans="1:54" s="12" customFormat="1" ht="21.75" customHeight="1">
      <c r="A23" s="26">
        <v>16</v>
      </c>
      <c r="B23" s="27" t="s">
        <v>41</v>
      </c>
      <c r="C23" s="28" t="s">
        <v>82</v>
      </c>
      <c r="D23" s="23">
        <f t="shared" si="0"/>
        <v>14</v>
      </c>
      <c r="E23" s="39">
        <v>1</v>
      </c>
      <c r="F23" s="39">
        <v>1</v>
      </c>
      <c r="G23" s="39"/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>
        <v>2</v>
      </c>
      <c r="AB23" s="39"/>
      <c r="AC23" s="39"/>
      <c r="AD23" s="39"/>
      <c r="AE23" s="39"/>
      <c r="AF23" s="39">
        <v>2</v>
      </c>
      <c r="AG23" s="39"/>
      <c r="AH23" s="39"/>
      <c r="AI23" s="39"/>
      <c r="AJ23" s="39"/>
      <c r="AK23" s="39">
        <v>1</v>
      </c>
      <c r="AL23" s="39"/>
      <c r="AM23" s="39"/>
      <c r="AN23" s="39">
        <v>3</v>
      </c>
      <c r="AO23" s="39">
        <v>2</v>
      </c>
      <c r="AP23" s="39">
        <v>1</v>
      </c>
      <c r="AQ23" s="39"/>
      <c r="AR23" s="39"/>
      <c r="AS23" s="39"/>
      <c r="AT23" s="39"/>
      <c r="AU23" s="39">
        <v>1</v>
      </c>
      <c r="AV23" s="39"/>
      <c r="AW23" s="39"/>
      <c r="AX23" s="39"/>
      <c r="AY23" s="39"/>
      <c r="AZ23" s="39"/>
      <c r="BA23" s="41"/>
      <c r="BB23" s="8"/>
    </row>
    <row r="24" spans="1:54" s="12" customFormat="1" ht="21.75" customHeight="1">
      <c r="A24" s="26">
        <v>17</v>
      </c>
      <c r="B24" s="27" t="s">
        <v>53</v>
      </c>
      <c r="C24" s="28" t="s">
        <v>83</v>
      </c>
      <c r="D24" s="23">
        <f t="shared" si="0"/>
        <v>1</v>
      </c>
      <c r="E24" s="39"/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>
        <v>1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2" customFormat="1" ht="21.75" customHeight="1">
      <c r="A25" s="26">
        <v>18</v>
      </c>
      <c r="B25" s="27" t="s">
        <v>63</v>
      </c>
      <c r="C25" s="28" t="s">
        <v>84</v>
      </c>
      <c r="D25" s="23">
        <f t="shared" si="0"/>
        <v>6</v>
      </c>
      <c r="E25" s="39"/>
      <c r="F25" s="39"/>
      <c r="G25" s="39"/>
      <c r="H25" s="39"/>
      <c r="I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>
        <v>1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>
        <v>1</v>
      </c>
      <c r="AR25" s="39"/>
      <c r="AS25" s="39"/>
      <c r="AT25" s="39"/>
      <c r="AU25" s="39"/>
      <c r="AV25" s="39"/>
      <c r="AW25" s="39"/>
      <c r="AX25" s="39"/>
      <c r="AY25" s="39">
        <v>3</v>
      </c>
      <c r="AZ25" s="39">
        <v>1</v>
      </c>
      <c r="BA25" s="41"/>
      <c r="BB25" s="8"/>
    </row>
    <row r="26" spans="1:54" s="12" customFormat="1" ht="21.75" customHeight="1">
      <c r="A26" s="26">
        <v>19</v>
      </c>
      <c r="B26" s="27" t="s">
        <v>15</v>
      </c>
      <c r="C26" s="28" t="s">
        <v>85</v>
      </c>
      <c r="D26" s="23">
        <f t="shared" si="0"/>
        <v>4</v>
      </c>
      <c r="E26" s="39"/>
      <c r="F26" s="39"/>
      <c r="G26" s="39"/>
      <c r="H26" s="39"/>
      <c r="I26" s="40"/>
      <c r="J26" s="39"/>
      <c r="K26" s="39">
        <v>1</v>
      </c>
      <c r="L26" s="39"/>
      <c r="M26" s="39"/>
      <c r="N26" s="39"/>
      <c r="O26" s="39"/>
      <c r="P26" s="39">
        <v>1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>
        <v>2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2" customFormat="1" ht="21.75" customHeight="1">
      <c r="A27" s="26">
        <v>20</v>
      </c>
      <c r="B27" s="27" t="s">
        <v>25</v>
      </c>
      <c r="C27" s="28" t="s">
        <v>86</v>
      </c>
      <c r="D27" s="23">
        <f t="shared" si="0"/>
        <v>3</v>
      </c>
      <c r="E27" s="39"/>
      <c r="F27" s="39"/>
      <c r="G27" s="39"/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>
        <v>1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>
        <v>2</v>
      </c>
      <c r="AZ27" s="39"/>
      <c r="BA27" s="41"/>
      <c r="BB27" s="8"/>
    </row>
    <row r="28" spans="1:54" s="12" customFormat="1" ht="21.75" customHeight="1">
      <c r="A28" s="26">
        <v>21</v>
      </c>
      <c r="B28" s="27" t="s">
        <v>2</v>
      </c>
      <c r="C28" s="28" t="s">
        <v>87</v>
      </c>
      <c r="D28" s="23">
        <f t="shared" si="0"/>
        <v>3</v>
      </c>
      <c r="E28" s="39"/>
      <c r="F28" s="39"/>
      <c r="G28" s="39"/>
      <c r="H28" s="39"/>
      <c r="I28" s="40"/>
      <c r="J28" s="39"/>
      <c r="K28" s="39"/>
      <c r="L28" s="39"/>
      <c r="M28" s="39"/>
      <c r="N28" s="39"/>
      <c r="O28" s="39">
        <v>1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>
        <v>1</v>
      </c>
      <c r="AR28" s="39"/>
      <c r="AS28" s="39"/>
      <c r="AT28" s="39"/>
      <c r="AU28" s="39"/>
      <c r="AV28" s="39"/>
      <c r="AW28" s="39"/>
      <c r="AX28" s="39">
        <v>1</v>
      </c>
      <c r="AY28" s="39"/>
      <c r="AZ28" s="39"/>
      <c r="BA28" s="41"/>
      <c r="BB28" s="8"/>
    </row>
    <row r="29" spans="1:54" s="12" customFormat="1" ht="21.75" customHeight="1">
      <c r="A29" s="26">
        <v>22</v>
      </c>
      <c r="B29" s="29" t="s">
        <v>89</v>
      </c>
      <c r="C29" s="30" t="s">
        <v>88</v>
      </c>
      <c r="D29" s="23">
        <f t="shared" si="0"/>
        <v>18</v>
      </c>
      <c r="E29" s="39">
        <v>2</v>
      </c>
      <c r="F29" s="39">
        <v>1</v>
      </c>
      <c r="G29" s="39"/>
      <c r="H29" s="39"/>
      <c r="I29" s="39"/>
      <c r="J29" s="39"/>
      <c r="K29" s="39">
        <v>1</v>
      </c>
      <c r="L29" s="39">
        <v>2</v>
      </c>
      <c r="M29" s="39"/>
      <c r="N29" s="39"/>
      <c r="O29" s="39"/>
      <c r="P29" s="39">
        <v>2</v>
      </c>
      <c r="Q29" s="39"/>
      <c r="R29" s="39"/>
      <c r="S29" s="39"/>
      <c r="T29" s="39"/>
      <c r="U29" s="39"/>
      <c r="V29" s="39"/>
      <c r="W29" s="39">
        <v>1</v>
      </c>
      <c r="X29" s="39">
        <v>1</v>
      </c>
      <c r="Y29" s="39"/>
      <c r="Z29" s="39">
        <v>1</v>
      </c>
      <c r="AA29" s="39">
        <v>1</v>
      </c>
      <c r="AB29" s="39"/>
      <c r="AC29" s="39"/>
      <c r="AD29" s="39">
        <v>1</v>
      </c>
      <c r="AE29" s="39">
        <v>1</v>
      </c>
      <c r="AF29" s="39"/>
      <c r="AG29" s="39"/>
      <c r="AH29" s="39"/>
      <c r="AI29" s="39"/>
      <c r="AJ29" s="39"/>
      <c r="AK29" s="39">
        <v>1</v>
      </c>
      <c r="AL29" s="39"/>
      <c r="AM29" s="39"/>
      <c r="AN29" s="39">
        <v>2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1">
        <v>1</v>
      </c>
      <c r="BB29" s="8"/>
    </row>
    <row r="30" spans="1:54" s="12" customFormat="1" ht="21.75" customHeight="1">
      <c r="A30" s="26">
        <v>23</v>
      </c>
      <c r="B30" s="29" t="s">
        <v>43</v>
      </c>
      <c r="C30" s="30" t="s">
        <v>90</v>
      </c>
      <c r="D30" s="23">
        <f t="shared" si="0"/>
        <v>1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>
        <v>1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2" customFormat="1" ht="21.75" customHeight="1">
      <c r="A31" s="26">
        <v>24</v>
      </c>
      <c r="B31" s="29" t="s">
        <v>91</v>
      </c>
      <c r="C31" s="30" t="s">
        <v>33</v>
      </c>
      <c r="D31" s="23">
        <f t="shared" si="0"/>
        <v>1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1">
        <v>1</v>
      </c>
      <c r="BB31" s="8"/>
    </row>
    <row r="32" spans="1:54" s="12" customFormat="1" ht="21.75" customHeight="1">
      <c r="A32" s="26">
        <v>25</v>
      </c>
      <c r="B32" s="29" t="s">
        <v>12</v>
      </c>
      <c r="C32" s="30" t="s">
        <v>92</v>
      </c>
      <c r="D32" s="23">
        <f t="shared" si="0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s="12" customFormat="1" ht="21.75" customHeight="1">
      <c r="A33" s="26">
        <v>26</v>
      </c>
      <c r="B33" s="29" t="s">
        <v>94</v>
      </c>
      <c r="C33" s="30" t="s">
        <v>93</v>
      </c>
      <c r="D33" s="23">
        <f t="shared" si="0"/>
        <v>11</v>
      </c>
      <c r="E33" s="39">
        <v>2</v>
      </c>
      <c r="F33" s="39"/>
      <c r="G33" s="39"/>
      <c r="H33" s="39"/>
      <c r="I33" s="39"/>
      <c r="J33" s="39"/>
      <c r="K33" s="39"/>
      <c r="L33" s="39"/>
      <c r="M33" s="39"/>
      <c r="N33" s="39"/>
      <c r="O33" s="39">
        <v>1</v>
      </c>
      <c r="P33" s="39"/>
      <c r="Q33" s="39"/>
      <c r="R33" s="39"/>
      <c r="S33" s="39"/>
      <c r="T33" s="39"/>
      <c r="U33" s="39">
        <v>2</v>
      </c>
      <c r="V33" s="39"/>
      <c r="W33" s="39"/>
      <c r="X33" s="39"/>
      <c r="Y33" s="39"/>
      <c r="Z33" s="39"/>
      <c r="AA33" s="39"/>
      <c r="AB33" s="39">
        <v>1</v>
      </c>
      <c r="AC33" s="39"/>
      <c r="AD33" s="39"/>
      <c r="AE33" s="39"/>
      <c r="AF33" s="39"/>
      <c r="AG33" s="39"/>
      <c r="AH33" s="39">
        <v>1</v>
      </c>
      <c r="AI33" s="39"/>
      <c r="AJ33" s="39"/>
      <c r="AK33" s="39"/>
      <c r="AL33" s="39"/>
      <c r="AM33" s="39"/>
      <c r="AN33" s="39"/>
      <c r="AO33" s="39"/>
      <c r="AP33" s="39"/>
      <c r="AQ33" s="39">
        <v>1</v>
      </c>
      <c r="AR33" s="39"/>
      <c r="AS33" s="39"/>
      <c r="AT33" s="39"/>
      <c r="AU33" s="39"/>
      <c r="AV33" s="39"/>
      <c r="AW33" s="39"/>
      <c r="AX33" s="39"/>
      <c r="AY33" s="39">
        <v>3</v>
      </c>
      <c r="AZ33" s="39"/>
      <c r="BA33" s="41"/>
      <c r="BB33" s="8"/>
    </row>
    <row r="34" spans="1:54" ht="21.75" customHeight="1">
      <c r="A34" s="26">
        <v>27</v>
      </c>
      <c r="B34" s="29" t="s">
        <v>96</v>
      </c>
      <c r="C34" s="30" t="s">
        <v>95</v>
      </c>
      <c r="D34" s="23">
        <f t="shared" si="0"/>
        <v>24</v>
      </c>
      <c r="E34" s="48"/>
      <c r="F34" s="48">
        <v>3</v>
      </c>
      <c r="G34" s="48">
        <v>1</v>
      </c>
      <c r="H34" s="48"/>
      <c r="I34" s="48"/>
      <c r="J34" s="48"/>
      <c r="K34" s="48">
        <v>3</v>
      </c>
      <c r="L34" s="48">
        <v>1</v>
      </c>
      <c r="M34" s="48"/>
      <c r="N34" s="48"/>
      <c r="O34" s="48"/>
      <c r="P34" s="48">
        <v>1</v>
      </c>
      <c r="Q34" s="48"/>
      <c r="R34" s="48">
        <v>1</v>
      </c>
      <c r="S34" s="48"/>
      <c r="T34" s="48"/>
      <c r="U34" s="48"/>
      <c r="V34" s="48"/>
      <c r="W34" s="48"/>
      <c r="X34" s="48"/>
      <c r="Y34" s="48"/>
      <c r="Z34" s="48">
        <v>2</v>
      </c>
      <c r="AA34" s="48"/>
      <c r="AB34" s="48"/>
      <c r="AC34" s="48"/>
      <c r="AD34" s="48"/>
      <c r="AE34" s="48">
        <v>2</v>
      </c>
      <c r="AF34" s="48"/>
      <c r="AG34" s="48"/>
      <c r="AH34" s="48"/>
      <c r="AI34" s="48"/>
      <c r="AJ34" s="48"/>
      <c r="AK34" s="48">
        <v>1</v>
      </c>
      <c r="AL34" s="48"/>
      <c r="AM34" s="48"/>
      <c r="AN34" s="48">
        <v>2</v>
      </c>
      <c r="AO34" s="48">
        <v>2</v>
      </c>
      <c r="AP34" s="48"/>
      <c r="AQ34" s="48"/>
      <c r="AR34" s="48"/>
      <c r="AS34" s="48"/>
      <c r="AT34" s="48"/>
      <c r="AU34" s="48"/>
      <c r="AV34" s="48"/>
      <c r="AW34" s="48">
        <v>2</v>
      </c>
      <c r="AX34" s="48"/>
      <c r="AY34" s="48">
        <v>2</v>
      </c>
      <c r="AZ34" s="48">
        <v>1</v>
      </c>
      <c r="BA34" s="41"/>
      <c r="BB34" s="12"/>
    </row>
    <row r="35" spans="1:53" ht="21.75" customHeight="1">
      <c r="A35" s="26">
        <v>28</v>
      </c>
      <c r="B35" s="29" t="s">
        <v>30</v>
      </c>
      <c r="C35" s="30" t="s">
        <v>97</v>
      </c>
      <c r="D35" s="23">
        <f t="shared" si="0"/>
        <v>35</v>
      </c>
      <c r="E35" s="48">
        <v>3</v>
      </c>
      <c r="F35" s="48"/>
      <c r="G35" s="48"/>
      <c r="H35" s="48"/>
      <c r="I35" s="48"/>
      <c r="J35" s="48"/>
      <c r="K35" s="48"/>
      <c r="L35" s="48"/>
      <c r="M35" s="48"/>
      <c r="N35" s="48"/>
      <c r="O35" s="48">
        <v>2</v>
      </c>
      <c r="P35" s="48"/>
      <c r="Q35" s="48">
        <v>1</v>
      </c>
      <c r="R35" s="48"/>
      <c r="S35" s="48"/>
      <c r="T35" s="48"/>
      <c r="U35" s="48"/>
      <c r="V35" s="48"/>
      <c r="W35" s="48"/>
      <c r="X35" s="48">
        <v>1</v>
      </c>
      <c r="Y35" s="48">
        <v>3</v>
      </c>
      <c r="Z35" s="48"/>
      <c r="AA35" s="48"/>
      <c r="AB35" s="48"/>
      <c r="AC35" s="48"/>
      <c r="AD35" s="48">
        <v>2</v>
      </c>
      <c r="AE35" s="48">
        <v>4</v>
      </c>
      <c r="AF35" s="48"/>
      <c r="AG35" s="48"/>
      <c r="AH35" s="48">
        <v>10</v>
      </c>
      <c r="AI35" s="48"/>
      <c r="AJ35" s="48"/>
      <c r="AK35" s="48"/>
      <c r="AL35" s="48"/>
      <c r="AM35" s="48"/>
      <c r="AN35" s="48">
        <v>1</v>
      </c>
      <c r="AO35" s="48"/>
      <c r="AP35" s="48"/>
      <c r="AQ35" s="48"/>
      <c r="AR35" s="48"/>
      <c r="AS35" s="48"/>
      <c r="AT35" s="48"/>
      <c r="AU35" s="48"/>
      <c r="AV35" s="48"/>
      <c r="AW35" s="48">
        <v>1</v>
      </c>
      <c r="AX35" s="48"/>
      <c r="AY35" s="48">
        <v>2</v>
      </c>
      <c r="AZ35" s="48">
        <v>4</v>
      </c>
      <c r="BA35" s="41">
        <v>1</v>
      </c>
    </row>
    <row r="36" spans="1:53" ht="21.75" customHeight="1">
      <c r="A36" s="26">
        <v>29</v>
      </c>
      <c r="B36" s="29" t="s">
        <v>99</v>
      </c>
      <c r="C36" s="30" t="s">
        <v>98</v>
      </c>
      <c r="D36" s="23">
        <f t="shared" si="0"/>
        <v>1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>
        <v>1</v>
      </c>
      <c r="AS36" s="48"/>
      <c r="AT36" s="48"/>
      <c r="AU36" s="48"/>
      <c r="AV36" s="48"/>
      <c r="AW36" s="48"/>
      <c r="AX36" s="48"/>
      <c r="AY36" s="48"/>
      <c r="AZ36" s="48"/>
      <c r="BA36" s="41"/>
    </row>
    <row r="37" spans="1:53" ht="21.75" customHeight="1">
      <c r="A37" s="26">
        <v>30</v>
      </c>
      <c r="B37" s="29" t="s">
        <v>101</v>
      </c>
      <c r="C37" s="30" t="s">
        <v>100</v>
      </c>
      <c r="D37" s="23">
        <f t="shared" si="0"/>
        <v>7</v>
      </c>
      <c r="E37" s="48"/>
      <c r="F37" s="48"/>
      <c r="G37" s="48"/>
      <c r="H37" s="48"/>
      <c r="I37" s="48">
        <v>1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>
        <v>1</v>
      </c>
      <c r="AH37" s="48"/>
      <c r="AI37" s="48">
        <v>1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1">
        <v>4</v>
      </c>
    </row>
    <row r="38" spans="1:53" ht="21.75" customHeight="1">
      <c r="A38" s="26">
        <v>31</v>
      </c>
      <c r="B38" s="29" t="s">
        <v>29</v>
      </c>
      <c r="C38" s="30" t="s">
        <v>102</v>
      </c>
      <c r="D38" s="23">
        <f t="shared" si="0"/>
        <v>11</v>
      </c>
      <c r="E38" s="48">
        <v>2</v>
      </c>
      <c r="F38" s="48"/>
      <c r="G38" s="48"/>
      <c r="H38" s="48">
        <v>1</v>
      </c>
      <c r="I38" s="48"/>
      <c r="J38" s="48"/>
      <c r="K38" s="48"/>
      <c r="L38" s="48"/>
      <c r="M38" s="48">
        <v>1</v>
      </c>
      <c r="N38" s="48"/>
      <c r="O38" s="48"/>
      <c r="P38" s="48">
        <v>1</v>
      </c>
      <c r="Q38" s="48">
        <v>2</v>
      </c>
      <c r="R38" s="48">
        <v>1</v>
      </c>
      <c r="S38" s="48"/>
      <c r="T38" s="48"/>
      <c r="U38" s="48"/>
      <c r="V38" s="48"/>
      <c r="W38" s="48"/>
      <c r="X38" s="48"/>
      <c r="Y38" s="48">
        <v>1</v>
      </c>
      <c r="Z38" s="48"/>
      <c r="AA38" s="48"/>
      <c r="AB38" s="48"/>
      <c r="AC38" s="48"/>
      <c r="AD38" s="48">
        <v>1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>
        <v>1</v>
      </c>
      <c r="AX38" s="48"/>
      <c r="AY38" s="48"/>
      <c r="AZ38" s="48"/>
      <c r="BA38" s="48"/>
    </row>
    <row r="39" spans="1:53" ht="21.75" customHeight="1">
      <c r="A39" s="32"/>
      <c r="B39" s="33"/>
      <c r="D39" s="23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25"/>
    </row>
    <row r="40" spans="1:53" ht="21.75" customHeight="1">
      <c r="A40" s="32"/>
      <c r="B40" s="33"/>
      <c r="C40" s="34"/>
      <c r="D40" s="23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25"/>
    </row>
    <row r="41" spans="1:53" ht="21.75" customHeight="1">
      <c r="A41" s="32"/>
      <c r="B41" s="33"/>
      <c r="C41" s="34"/>
      <c r="D41" s="23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25"/>
    </row>
    <row r="42" spans="1:53" ht="21.75" customHeight="1">
      <c r="A42" s="32"/>
      <c r="B42" s="33"/>
      <c r="C42" s="34"/>
      <c r="D42" s="23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25"/>
    </row>
    <row r="43" spans="1:53" ht="21.75" customHeight="1">
      <c r="A43" s="32"/>
      <c r="B43" s="33"/>
      <c r="C43" s="34"/>
      <c r="D43" s="23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25"/>
    </row>
    <row r="44" spans="1:53" ht="21.75" customHeight="1">
      <c r="A44" s="32"/>
      <c r="B44" s="33"/>
      <c r="C44" s="34"/>
      <c r="D44" s="23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5"/>
    </row>
    <row r="45" spans="1:53" ht="21.75" customHeight="1">
      <c r="A45" s="32"/>
      <c r="B45" s="33"/>
      <c r="C45" s="34"/>
      <c r="D45" s="23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25"/>
    </row>
    <row r="46" spans="1:53" ht="21.75" customHeight="1">
      <c r="A46" s="32"/>
      <c r="B46" s="33"/>
      <c r="C46" s="34"/>
      <c r="D46" s="23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25"/>
    </row>
    <row r="47" spans="1:53" ht="21.75" customHeight="1">
      <c r="A47" s="32"/>
      <c r="B47" s="33"/>
      <c r="C47" s="34"/>
      <c r="D47" s="23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25"/>
    </row>
    <row r="48" spans="4:53" ht="21.75" customHeight="1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36"/>
    </row>
    <row r="49" spans="3:53" ht="21.75" customHeight="1">
      <c r="C49" s="37" t="s">
        <v>0</v>
      </c>
      <c r="D49" s="47">
        <f>SUM(D8:D38)</f>
        <v>635</v>
      </c>
      <c r="E49" s="47">
        <f aca="true" t="shared" si="1" ref="E49:BA49">SUM(E8:E38)</f>
        <v>27</v>
      </c>
      <c r="F49" s="47">
        <f t="shared" si="1"/>
        <v>11</v>
      </c>
      <c r="G49" s="47">
        <f t="shared" si="1"/>
        <v>3</v>
      </c>
      <c r="H49" s="47">
        <f t="shared" si="1"/>
        <v>20</v>
      </c>
      <c r="I49" s="47">
        <f t="shared" si="1"/>
        <v>6</v>
      </c>
      <c r="J49" s="47">
        <f t="shared" si="1"/>
        <v>10</v>
      </c>
      <c r="K49" s="47">
        <f t="shared" si="1"/>
        <v>15</v>
      </c>
      <c r="L49" s="47">
        <f t="shared" si="1"/>
        <v>20</v>
      </c>
      <c r="M49" s="47">
        <f t="shared" si="1"/>
        <v>8</v>
      </c>
      <c r="N49" s="47">
        <f t="shared" si="1"/>
        <v>16</v>
      </c>
      <c r="O49" s="47">
        <f t="shared" si="1"/>
        <v>10</v>
      </c>
      <c r="P49" s="47">
        <f t="shared" si="1"/>
        <v>11</v>
      </c>
      <c r="Q49" s="47">
        <f t="shared" si="1"/>
        <v>11</v>
      </c>
      <c r="R49" s="47">
        <f t="shared" si="1"/>
        <v>18</v>
      </c>
      <c r="S49" s="47">
        <f t="shared" si="1"/>
        <v>11</v>
      </c>
      <c r="T49" s="47">
        <f t="shared" si="1"/>
        <v>14</v>
      </c>
      <c r="U49" s="47">
        <f t="shared" si="1"/>
        <v>16</v>
      </c>
      <c r="V49" s="47">
        <f t="shared" si="1"/>
        <v>9</v>
      </c>
      <c r="W49" s="47">
        <f t="shared" si="1"/>
        <v>7</v>
      </c>
      <c r="X49" s="47">
        <f t="shared" si="1"/>
        <v>12</v>
      </c>
      <c r="Y49" s="47">
        <f t="shared" si="1"/>
        <v>15</v>
      </c>
      <c r="Z49" s="47">
        <f t="shared" si="1"/>
        <v>11</v>
      </c>
      <c r="AA49" s="47">
        <f t="shared" si="1"/>
        <v>11</v>
      </c>
      <c r="AB49" s="47">
        <f t="shared" si="1"/>
        <v>17</v>
      </c>
      <c r="AC49" s="47">
        <f t="shared" si="1"/>
        <v>15</v>
      </c>
      <c r="AD49" s="47">
        <f t="shared" si="1"/>
        <v>15</v>
      </c>
      <c r="AE49" s="47">
        <f t="shared" si="1"/>
        <v>14</v>
      </c>
      <c r="AF49" s="47">
        <f t="shared" si="1"/>
        <v>12</v>
      </c>
      <c r="AG49" s="47">
        <f t="shared" si="1"/>
        <v>7</v>
      </c>
      <c r="AH49" s="47">
        <f t="shared" si="1"/>
        <v>22</v>
      </c>
      <c r="AI49" s="47">
        <f t="shared" si="1"/>
        <v>9</v>
      </c>
      <c r="AJ49" s="47">
        <f t="shared" si="1"/>
        <v>10</v>
      </c>
      <c r="AK49" s="47">
        <f t="shared" si="1"/>
        <v>19</v>
      </c>
      <c r="AL49" s="47">
        <f t="shared" si="1"/>
        <v>9</v>
      </c>
      <c r="AM49" s="47">
        <f t="shared" si="1"/>
        <v>0</v>
      </c>
      <c r="AN49" s="47">
        <f t="shared" si="1"/>
        <v>22</v>
      </c>
      <c r="AO49" s="47">
        <f t="shared" si="1"/>
        <v>20</v>
      </c>
      <c r="AP49" s="47">
        <f t="shared" si="1"/>
        <v>12</v>
      </c>
      <c r="AQ49" s="47">
        <f t="shared" si="1"/>
        <v>7</v>
      </c>
      <c r="AR49" s="47">
        <f t="shared" si="1"/>
        <v>4</v>
      </c>
      <c r="AS49" s="47">
        <f t="shared" si="1"/>
        <v>12</v>
      </c>
      <c r="AT49" s="47">
        <f t="shared" si="1"/>
        <v>10</v>
      </c>
      <c r="AU49" s="47">
        <f t="shared" si="1"/>
        <v>10</v>
      </c>
      <c r="AV49" s="47">
        <f t="shared" si="1"/>
        <v>12</v>
      </c>
      <c r="AW49" s="47">
        <f t="shared" si="1"/>
        <v>10</v>
      </c>
      <c r="AX49" s="47">
        <f t="shared" si="1"/>
        <v>9</v>
      </c>
      <c r="AY49" s="47">
        <f t="shared" si="1"/>
        <v>30</v>
      </c>
      <c r="AZ49" s="47">
        <f t="shared" si="1"/>
        <v>18</v>
      </c>
      <c r="BA49" s="47">
        <f t="shared" si="1"/>
        <v>18</v>
      </c>
    </row>
  </sheetData>
  <sheetProtection password="CC1A" sheet="1" objects="1" scenarios="1"/>
  <printOptions horizontalCentered="1" verticalCentered="1"/>
  <pageMargins left="0.1968503937007874" right="0.1968503937007874" top="0.7480314960629921" bottom="0.5118110236220472" header="0.8" footer="0.5118110236220472"/>
  <pageSetup fitToWidth="2" horizontalDpi="180" verticalDpi="180" orientation="landscape" paperSize="8" scale="67" r:id="rId2"/>
  <headerFooter alignWithMargins="0">
    <oddHeader>&amp;CComune di Vercelli &amp;R&amp;D
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workbookViewId="0" topLeftCell="A15">
      <pane xSplit="4" topLeftCell="I1" activePane="topRight" state="frozen"/>
      <selection pane="topLeft" activeCell="A1" sqref="A1"/>
      <selection pane="topRight" activeCell="L40" sqref="L40"/>
    </sheetView>
  </sheetViews>
  <sheetFormatPr defaultColWidth="9.140625" defaultRowHeight="21.75" customHeight="1"/>
  <cols>
    <col min="1" max="1" width="5.57421875" style="10" customWidth="1"/>
    <col min="2" max="2" width="30.57421875" style="8" customWidth="1"/>
    <col min="3" max="3" width="23.421875" style="43" customWidth="1"/>
    <col min="4" max="4" width="12.7109375" style="43" customWidth="1"/>
    <col min="5" max="52" width="4.8515625" style="43" customWidth="1"/>
    <col min="53" max="53" width="5.00390625" style="8" customWidth="1"/>
    <col min="54" max="54" width="44.28125" style="8" customWidth="1"/>
    <col min="55" max="16384" width="8.8515625" style="43" customWidth="1"/>
  </cols>
  <sheetData>
    <row r="3" spans="1:54" s="5" customFormat="1" ht="21.75" customHeight="1">
      <c r="A3" s="1" t="s">
        <v>161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203</v>
      </c>
      <c r="AA3" s="6"/>
      <c r="AC3" s="1"/>
      <c r="BA3" s="6"/>
      <c r="BB3" s="6"/>
    </row>
    <row r="4" spans="1:54" s="44" customFormat="1" ht="21.75" customHeight="1">
      <c r="A4" s="7"/>
      <c r="B4" s="8"/>
      <c r="C4" s="43"/>
      <c r="D4" s="10"/>
      <c r="BA4" s="8"/>
      <c r="BB4" s="8"/>
    </row>
    <row r="5" spans="2:54" s="44" customFormat="1" ht="21.75" customHeight="1">
      <c r="B5" s="1" t="s">
        <v>162</v>
      </c>
      <c r="C5" s="43"/>
      <c r="D5" s="10"/>
      <c r="BA5" s="8"/>
      <c r="BB5" s="8"/>
    </row>
    <row r="6" spans="1:54" s="12" customFormat="1" ht="21.75" customHeight="1">
      <c r="A6" s="11"/>
      <c r="B6" s="11"/>
      <c r="D6" s="13" t="s">
        <v>163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0"/>
    </row>
    <row r="7" spans="1:54" s="19" customFormat="1" ht="21.75" customHeight="1">
      <c r="A7" s="15" t="s">
        <v>16</v>
      </c>
      <c r="B7" s="16" t="s">
        <v>18</v>
      </c>
      <c r="C7" s="17" t="s">
        <v>17</v>
      </c>
      <c r="D7" s="14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0"/>
    </row>
    <row r="8" spans="1:54" s="12" customFormat="1" ht="21.75" customHeight="1">
      <c r="A8" s="20">
        <v>1</v>
      </c>
      <c r="B8" s="21" t="s">
        <v>106</v>
      </c>
      <c r="C8" s="22" t="s">
        <v>105</v>
      </c>
      <c r="D8" s="23">
        <f>SUM(E8:BA8)</f>
        <v>101</v>
      </c>
      <c r="E8" s="39">
        <v>2</v>
      </c>
      <c r="F8" s="39">
        <v>1</v>
      </c>
      <c r="G8" s="39">
        <v>1</v>
      </c>
      <c r="H8" s="40">
        <v>9</v>
      </c>
      <c r="I8" s="40">
        <v>4</v>
      </c>
      <c r="J8" s="40">
        <v>7</v>
      </c>
      <c r="K8" s="40">
        <v>9</v>
      </c>
      <c r="L8" s="40">
        <v>1</v>
      </c>
      <c r="M8" s="40">
        <v>2</v>
      </c>
      <c r="N8" s="40"/>
      <c r="O8" s="40">
        <v>1</v>
      </c>
      <c r="P8" s="40">
        <v>2</v>
      </c>
      <c r="Q8" s="40"/>
      <c r="R8" s="40">
        <v>2</v>
      </c>
      <c r="S8" s="40">
        <v>6</v>
      </c>
      <c r="T8" s="40">
        <v>1</v>
      </c>
      <c r="U8" s="40">
        <v>3</v>
      </c>
      <c r="V8" s="40">
        <v>1</v>
      </c>
      <c r="W8" s="40">
        <v>2</v>
      </c>
      <c r="X8" s="40">
        <v>2</v>
      </c>
      <c r="Y8" s="40"/>
      <c r="Z8" s="40">
        <v>1</v>
      </c>
      <c r="AA8" s="40">
        <v>2</v>
      </c>
      <c r="AB8" s="40"/>
      <c r="AC8" s="40">
        <v>4</v>
      </c>
      <c r="AD8" s="40">
        <v>5</v>
      </c>
      <c r="AE8" s="40">
        <v>3</v>
      </c>
      <c r="AF8" s="40"/>
      <c r="AG8" s="40">
        <v>1</v>
      </c>
      <c r="AH8" s="40"/>
      <c r="AI8" s="40"/>
      <c r="AJ8" s="40">
        <v>2</v>
      </c>
      <c r="AK8" s="40">
        <v>1</v>
      </c>
      <c r="AL8" s="40">
        <v>2</v>
      </c>
      <c r="AM8" s="40"/>
      <c r="AN8" s="40">
        <v>3</v>
      </c>
      <c r="AO8" s="40">
        <v>4</v>
      </c>
      <c r="AP8" s="40">
        <v>4</v>
      </c>
      <c r="AQ8" s="40"/>
      <c r="AR8" s="40"/>
      <c r="AS8" s="40">
        <v>1</v>
      </c>
      <c r="AT8" s="40">
        <v>2</v>
      </c>
      <c r="AU8" s="40"/>
      <c r="AV8" s="40"/>
      <c r="AW8" s="40"/>
      <c r="AX8" s="40">
        <v>2</v>
      </c>
      <c r="AY8" s="40">
        <v>1</v>
      </c>
      <c r="AZ8" s="40">
        <v>5</v>
      </c>
      <c r="BA8" s="41">
        <v>2</v>
      </c>
      <c r="BB8" s="8"/>
    </row>
    <row r="9" spans="1:54" s="12" customFormat="1" ht="21.75" customHeight="1">
      <c r="A9" s="26">
        <v>2</v>
      </c>
      <c r="B9" s="27" t="s">
        <v>108</v>
      </c>
      <c r="C9" s="28" t="s">
        <v>107</v>
      </c>
      <c r="D9" s="23">
        <f aca="true" t="shared" si="0" ref="D9:D47">SUM(E9:BA9)</f>
        <v>3</v>
      </c>
      <c r="E9" s="39"/>
      <c r="F9" s="39"/>
      <c r="G9" s="39"/>
      <c r="H9" s="39"/>
      <c r="I9" s="39"/>
      <c r="J9" s="39">
        <v>1</v>
      </c>
      <c r="K9" s="39">
        <v>2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41"/>
      <c r="BB9" s="8"/>
    </row>
    <row r="10" spans="1:54" s="12" customFormat="1" ht="21.75" customHeight="1">
      <c r="A10" s="26">
        <v>3</v>
      </c>
      <c r="B10" s="27" t="s">
        <v>32</v>
      </c>
      <c r="C10" s="28" t="s">
        <v>109</v>
      </c>
      <c r="D10" s="23">
        <f t="shared" si="0"/>
        <v>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>
        <v>1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>
        <v>1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41"/>
      <c r="BB10" s="8"/>
    </row>
    <row r="11" spans="1:54" s="12" customFormat="1" ht="21.75" customHeight="1">
      <c r="A11" s="26">
        <v>4</v>
      </c>
      <c r="B11" s="27" t="s">
        <v>61</v>
      </c>
      <c r="C11" s="28" t="s">
        <v>110</v>
      </c>
      <c r="D11" s="23">
        <f t="shared" si="0"/>
        <v>19</v>
      </c>
      <c r="E11" s="39">
        <v>4</v>
      </c>
      <c r="F11" s="39"/>
      <c r="G11" s="39"/>
      <c r="H11" s="39"/>
      <c r="I11" s="39"/>
      <c r="J11" s="39"/>
      <c r="K11" s="39"/>
      <c r="L11" s="39">
        <v>1</v>
      </c>
      <c r="M11" s="39">
        <v>2</v>
      </c>
      <c r="N11" s="39"/>
      <c r="O11" s="39"/>
      <c r="P11" s="39">
        <v>1</v>
      </c>
      <c r="Q11" s="39"/>
      <c r="R11" s="39">
        <v>3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>
        <v>2</v>
      </c>
      <c r="AI11" s="39"/>
      <c r="AJ11" s="39"/>
      <c r="AK11" s="39"/>
      <c r="AL11" s="39">
        <v>1</v>
      </c>
      <c r="AM11" s="39">
        <v>1</v>
      </c>
      <c r="AN11" s="39"/>
      <c r="AO11" s="39"/>
      <c r="AP11" s="39"/>
      <c r="AQ11" s="39"/>
      <c r="AR11" s="39"/>
      <c r="AS11" s="39"/>
      <c r="AT11" s="39"/>
      <c r="AU11" s="39"/>
      <c r="AV11" s="39"/>
      <c r="AW11" s="39">
        <v>2</v>
      </c>
      <c r="AX11" s="39"/>
      <c r="AY11" s="39">
        <v>2</v>
      </c>
      <c r="AZ11" s="39"/>
      <c r="BA11" s="41"/>
      <c r="BB11" s="8"/>
    </row>
    <row r="12" spans="1:54" s="12" customFormat="1" ht="21.75" customHeight="1">
      <c r="A12" s="26">
        <v>5</v>
      </c>
      <c r="B12" s="27" t="s">
        <v>13</v>
      </c>
      <c r="C12" s="28" t="s">
        <v>111</v>
      </c>
      <c r="D12" s="23">
        <f t="shared" si="0"/>
        <v>12</v>
      </c>
      <c r="E12" s="39"/>
      <c r="F12" s="39"/>
      <c r="G12" s="39"/>
      <c r="H12" s="39">
        <v>1</v>
      </c>
      <c r="I12" s="40"/>
      <c r="J12" s="39"/>
      <c r="K12" s="39"/>
      <c r="L12" s="39"/>
      <c r="M12" s="39"/>
      <c r="N12" s="39"/>
      <c r="O12" s="39">
        <v>3</v>
      </c>
      <c r="P12" s="39"/>
      <c r="Q12" s="39"/>
      <c r="R12" s="39"/>
      <c r="S12" s="39"/>
      <c r="T12" s="39"/>
      <c r="U12" s="39">
        <v>1</v>
      </c>
      <c r="V12" s="39"/>
      <c r="W12" s="39"/>
      <c r="X12" s="39"/>
      <c r="Y12" s="39"/>
      <c r="Z12" s="39"/>
      <c r="AA12" s="39">
        <v>1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1</v>
      </c>
      <c r="AL12" s="39"/>
      <c r="AM12" s="39"/>
      <c r="AN12" s="39"/>
      <c r="AO12" s="39"/>
      <c r="AP12" s="39">
        <v>1</v>
      </c>
      <c r="AQ12" s="39"/>
      <c r="AR12" s="39"/>
      <c r="AS12" s="39"/>
      <c r="AT12" s="39"/>
      <c r="AU12" s="39"/>
      <c r="AV12" s="39"/>
      <c r="AW12" s="39"/>
      <c r="AX12" s="39">
        <v>1</v>
      </c>
      <c r="AY12" s="39"/>
      <c r="AZ12" s="39"/>
      <c r="BA12" s="41">
        <v>3</v>
      </c>
      <c r="BB12" s="8"/>
    </row>
    <row r="13" spans="1:54" s="12" customFormat="1" ht="21.75" customHeight="1">
      <c r="A13" s="26">
        <v>6</v>
      </c>
      <c r="B13" s="27" t="s">
        <v>11</v>
      </c>
      <c r="C13" s="28" t="s">
        <v>104</v>
      </c>
      <c r="D13" s="23">
        <f t="shared" si="0"/>
        <v>9</v>
      </c>
      <c r="E13" s="39"/>
      <c r="F13" s="39"/>
      <c r="G13" s="39"/>
      <c r="H13" s="39">
        <v>1</v>
      </c>
      <c r="I13" s="40"/>
      <c r="J13" s="39"/>
      <c r="K13" s="39"/>
      <c r="L13" s="39">
        <v>1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>
        <v>1</v>
      </c>
      <c r="AD13" s="39">
        <v>1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>
        <v>2</v>
      </c>
      <c r="AO13" s="39">
        <v>1</v>
      </c>
      <c r="AP13" s="39"/>
      <c r="AQ13" s="39">
        <v>1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41">
        <v>1</v>
      </c>
      <c r="BB13" s="8"/>
    </row>
    <row r="14" spans="1:54" s="12" customFormat="1" ht="21.75" customHeight="1">
      <c r="A14" s="26">
        <v>7</v>
      </c>
      <c r="B14" s="27" t="s">
        <v>113</v>
      </c>
      <c r="C14" s="28" t="s">
        <v>112</v>
      </c>
      <c r="D14" s="23">
        <f t="shared" si="0"/>
        <v>25</v>
      </c>
      <c r="E14" s="39">
        <v>1</v>
      </c>
      <c r="F14" s="39"/>
      <c r="G14" s="39"/>
      <c r="H14" s="39"/>
      <c r="I14" s="39"/>
      <c r="J14" s="39"/>
      <c r="K14" s="39"/>
      <c r="L14" s="39"/>
      <c r="M14" s="39"/>
      <c r="N14" s="39">
        <v>1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>
        <v>8</v>
      </c>
      <c r="Z14" s="39"/>
      <c r="AA14" s="39">
        <v>1</v>
      </c>
      <c r="AB14" s="39"/>
      <c r="AC14" s="39"/>
      <c r="AD14" s="39"/>
      <c r="AE14" s="39"/>
      <c r="AF14" s="39">
        <v>7</v>
      </c>
      <c r="AG14" s="39"/>
      <c r="AH14" s="39"/>
      <c r="AI14" s="39">
        <v>1</v>
      </c>
      <c r="AJ14" s="39"/>
      <c r="AK14" s="39"/>
      <c r="AL14" s="39"/>
      <c r="AM14" s="39"/>
      <c r="AN14" s="39"/>
      <c r="AO14" s="39">
        <v>1</v>
      </c>
      <c r="AP14" s="39"/>
      <c r="AQ14" s="39"/>
      <c r="AR14" s="39"/>
      <c r="AS14" s="39"/>
      <c r="AT14" s="39"/>
      <c r="AU14" s="39"/>
      <c r="AV14" s="39"/>
      <c r="AW14" s="39">
        <v>1</v>
      </c>
      <c r="AX14" s="39"/>
      <c r="AY14" s="39">
        <v>2</v>
      </c>
      <c r="AZ14" s="39">
        <v>2</v>
      </c>
      <c r="BA14" s="41"/>
      <c r="BB14" s="8"/>
    </row>
    <row r="15" spans="1:54" s="12" customFormat="1" ht="21.75" customHeight="1">
      <c r="A15" s="26">
        <v>8</v>
      </c>
      <c r="B15" s="27" t="s">
        <v>5</v>
      </c>
      <c r="C15" s="28" t="s">
        <v>114</v>
      </c>
      <c r="D15" s="23">
        <f t="shared" si="0"/>
        <v>11</v>
      </c>
      <c r="E15" s="39"/>
      <c r="F15" s="39"/>
      <c r="G15" s="39"/>
      <c r="H15" s="39"/>
      <c r="I15" s="40"/>
      <c r="J15" s="39"/>
      <c r="K15" s="39"/>
      <c r="L15" s="39"/>
      <c r="M15" s="39">
        <v>4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>
        <v>2</v>
      </c>
      <c r="AH15" s="39"/>
      <c r="AI15" s="39"/>
      <c r="AJ15" s="39"/>
      <c r="AK15" s="39"/>
      <c r="AL15" s="39"/>
      <c r="AM15" s="39"/>
      <c r="AN15" s="39"/>
      <c r="AO15" s="39">
        <v>3</v>
      </c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>
        <v>2</v>
      </c>
      <c r="BA15" s="41"/>
      <c r="BB15" s="8"/>
    </row>
    <row r="16" spans="1:54" s="12" customFormat="1" ht="21.75" customHeight="1">
      <c r="A16" s="26">
        <v>9</v>
      </c>
      <c r="B16" s="27" t="s">
        <v>116</v>
      </c>
      <c r="C16" s="28" t="s">
        <v>115</v>
      </c>
      <c r="D16" s="23">
        <f t="shared" si="0"/>
        <v>48</v>
      </c>
      <c r="E16" s="39"/>
      <c r="F16" s="39"/>
      <c r="G16" s="39">
        <v>1</v>
      </c>
      <c r="H16" s="39"/>
      <c r="I16" s="40"/>
      <c r="J16" s="39"/>
      <c r="K16" s="39"/>
      <c r="L16" s="39"/>
      <c r="M16" s="39"/>
      <c r="N16" s="39"/>
      <c r="O16" s="39"/>
      <c r="P16" s="39">
        <v>2</v>
      </c>
      <c r="Q16" s="39"/>
      <c r="R16" s="39">
        <v>2</v>
      </c>
      <c r="S16" s="39"/>
      <c r="T16" s="39">
        <v>2</v>
      </c>
      <c r="U16" s="39">
        <v>1</v>
      </c>
      <c r="V16" s="39">
        <v>1</v>
      </c>
      <c r="W16" s="39"/>
      <c r="X16" s="39">
        <v>1</v>
      </c>
      <c r="Y16" s="39">
        <v>3</v>
      </c>
      <c r="Z16" s="39">
        <v>1</v>
      </c>
      <c r="AA16" s="39"/>
      <c r="AB16" s="39">
        <v>5</v>
      </c>
      <c r="AC16" s="39"/>
      <c r="AD16" s="39">
        <v>2</v>
      </c>
      <c r="AE16" s="39"/>
      <c r="AF16" s="39"/>
      <c r="AG16" s="39"/>
      <c r="AH16" s="39">
        <v>2</v>
      </c>
      <c r="AI16" s="39">
        <v>1</v>
      </c>
      <c r="AJ16" s="39"/>
      <c r="AK16" s="39">
        <v>1</v>
      </c>
      <c r="AL16" s="39">
        <v>3</v>
      </c>
      <c r="AM16" s="39"/>
      <c r="AN16" s="39">
        <v>2</v>
      </c>
      <c r="AO16" s="39"/>
      <c r="AP16" s="39">
        <v>4</v>
      </c>
      <c r="AQ16" s="39">
        <v>3</v>
      </c>
      <c r="AR16" s="39">
        <v>1</v>
      </c>
      <c r="AS16" s="39">
        <v>2</v>
      </c>
      <c r="AT16" s="39">
        <v>2</v>
      </c>
      <c r="AU16" s="39">
        <v>3</v>
      </c>
      <c r="AV16" s="39"/>
      <c r="AW16" s="39">
        <v>1</v>
      </c>
      <c r="AX16" s="39"/>
      <c r="AY16" s="39"/>
      <c r="AZ16" s="39">
        <v>2</v>
      </c>
      <c r="BA16" s="41"/>
      <c r="BB16" s="8"/>
    </row>
    <row r="17" spans="1:54" s="12" customFormat="1" ht="21.75" customHeight="1">
      <c r="A17" s="26">
        <v>10</v>
      </c>
      <c r="B17" s="27" t="s">
        <v>117</v>
      </c>
      <c r="C17" s="28" t="s">
        <v>39</v>
      </c>
      <c r="D17" s="23">
        <f t="shared" si="0"/>
        <v>0</v>
      </c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2" customFormat="1" ht="21.75" customHeight="1">
      <c r="A18" s="26">
        <v>11</v>
      </c>
      <c r="B18" s="27" t="s">
        <v>119</v>
      </c>
      <c r="C18" s="28" t="s">
        <v>118</v>
      </c>
      <c r="D18" s="23">
        <f t="shared" si="0"/>
        <v>35</v>
      </c>
      <c r="E18" s="39"/>
      <c r="F18" s="39"/>
      <c r="G18" s="39"/>
      <c r="H18" s="39">
        <v>1</v>
      </c>
      <c r="I18" s="40"/>
      <c r="J18" s="39">
        <v>4</v>
      </c>
      <c r="K18" s="39">
        <v>2</v>
      </c>
      <c r="L18" s="39"/>
      <c r="M18" s="39"/>
      <c r="N18" s="39"/>
      <c r="O18" s="39">
        <v>2</v>
      </c>
      <c r="P18" s="39"/>
      <c r="Q18" s="39">
        <v>1</v>
      </c>
      <c r="R18" s="39"/>
      <c r="S18" s="39">
        <v>1</v>
      </c>
      <c r="T18" s="39"/>
      <c r="U18" s="39"/>
      <c r="V18" s="39"/>
      <c r="W18" s="39">
        <v>4</v>
      </c>
      <c r="X18" s="39"/>
      <c r="Y18" s="39"/>
      <c r="Z18" s="39"/>
      <c r="AA18" s="39"/>
      <c r="AB18" s="39">
        <v>2</v>
      </c>
      <c r="AC18" s="39"/>
      <c r="AD18" s="39">
        <v>1</v>
      </c>
      <c r="AE18" s="39"/>
      <c r="AF18" s="39"/>
      <c r="AG18" s="39"/>
      <c r="AH18" s="39">
        <v>1</v>
      </c>
      <c r="AI18" s="39"/>
      <c r="AJ18" s="39">
        <v>1</v>
      </c>
      <c r="AK18" s="39">
        <v>1</v>
      </c>
      <c r="AL18" s="39">
        <v>2</v>
      </c>
      <c r="AM18" s="39"/>
      <c r="AN18" s="39">
        <v>2</v>
      </c>
      <c r="AO18" s="39">
        <v>3</v>
      </c>
      <c r="AP18" s="39"/>
      <c r="AQ18" s="39"/>
      <c r="AR18" s="39">
        <v>1</v>
      </c>
      <c r="AS18" s="39">
        <v>3</v>
      </c>
      <c r="AT18" s="39"/>
      <c r="AU18" s="39">
        <v>1</v>
      </c>
      <c r="AV18" s="39"/>
      <c r="AW18" s="39"/>
      <c r="AX18" s="39">
        <v>2</v>
      </c>
      <c r="AY18" s="39"/>
      <c r="AZ18" s="39"/>
      <c r="BA18" s="41"/>
      <c r="BB18" s="8"/>
    </row>
    <row r="19" spans="1:54" s="12" customFormat="1" ht="21.75" customHeight="1">
      <c r="A19" s="26">
        <v>12</v>
      </c>
      <c r="B19" s="27" t="s">
        <v>121</v>
      </c>
      <c r="C19" s="28" t="s">
        <v>120</v>
      </c>
      <c r="D19" s="23">
        <f t="shared" si="0"/>
        <v>17</v>
      </c>
      <c r="E19" s="39"/>
      <c r="F19" s="39"/>
      <c r="G19" s="39"/>
      <c r="H19" s="39"/>
      <c r="I19" s="40">
        <v>2</v>
      </c>
      <c r="J19" s="39">
        <v>2</v>
      </c>
      <c r="K19" s="39"/>
      <c r="L19" s="39"/>
      <c r="M19" s="39"/>
      <c r="N19" s="39"/>
      <c r="O19" s="39"/>
      <c r="P19" s="39"/>
      <c r="Q19" s="39"/>
      <c r="R19" s="39"/>
      <c r="S19" s="39">
        <v>1</v>
      </c>
      <c r="T19" s="39">
        <v>1</v>
      </c>
      <c r="U19" s="39"/>
      <c r="V19" s="39"/>
      <c r="W19" s="39"/>
      <c r="X19" s="39"/>
      <c r="Y19" s="39">
        <v>2</v>
      </c>
      <c r="Z19" s="39"/>
      <c r="AA19" s="39"/>
      <c r="AB19" s="39"/>
      <c r="AC19" s="39"/>
      <c r="AD19" s="39"/>
      <c r="AE19" s="39">
        <v>1</v>
      </c>
      <c r="AF19" s="39"/>
      <c r="AG19" s="39"/>
      <c r="AH19" s="39"/>
      <c r="AI19" s="39"/>
      <c r="AJ19" s="39"/>
      <c r="AK19" s="39">
        <v>2</v>
      </c>
      <c r="AL19" s="39"/>
      <c r="AM19" s="39"/>
      <c r="AN19" s="39"/>
      <c r="AO19" s="39"/>
      <c r="AP19" s="39"/>
      <c r="AQ19" s="39"/>
      <c r="AR19" s="39"/>
      <c r="AS19" s="39"/>
      <c r="AT19" s="39">
        <v>1</v>
      </c>
      <c r="AU19" s="39">
        <v>1</v>
      </c>
      <c r="AV19" s="39"/>
      <c r="AW19" s="39"/>
      <c r="AX19" s="39"/>
      <c r="AY19" s="39"/>
      <c r="AZ19" s="39">
        <v>4</v>
      </c>
      <c r="BA19" s="41"/>
      <c r="BB19" s="8"/>
    </row>
    <row r="20" spans="1:54" s="12" customFormat="1" ht="21.75" customHeight="1">
      <c r="A20" s="26">
        <v>13</v>
      </c>
      <c r="B20" s="27" t="s">
        <v>24</v>
      </c>
      <c r="C20" s="28" t="s">
        <v>122</v>
      </c>
      <c r="D20" s="23">
        <f t="shared" si="0"/>
        <v>82</v>
      </c>
      <c r="E20" s="39">
        <v>1</v>
      </c>
      <c r="F20" s="39">
        <v>2</v>
      </c>
      <c r="G20" s="39">
        <v>2</v>
      </c>
      <c r="H20" s="39">
        <v>6</v>
      </c>
      <c r="I20" s="40">
        <v>1</v>
      </c>
      <c r="J20" s="39">
        <v>3</v>
      </c>
      <c r="K20" s="39">
        <v>3</v>
      </c>
      <c r="L20" s="39">
        <v>2</v>
      </c>
      <c r="M20" s="39"/>
      <c r="N20" s="39">
        <v>3</v>
      </c>
      <c r="O20" s="39">
        <v>5</v>
      </c>
      <c r="P20" s="39"/>
      <c r="Q20" s="39"/>
      <c r="R20" s="39">
        <v>4</v>
      </c>
      <c r="S20" s="39">
        <v>2</v>
      </c>
      <c r="T20" s="39">
        <v>4</v>
      </c>
      <c r="U20" s="39">
        <v>1</v>
      </c>
      <c r="V20" s="39"/>
      <c r="W20" s="39">
        <v>3</v>
      </c>
      <c r="X20" s="39"/>
      <c r="Y20" s="39"/>
      <c r="Z20" s="39"/>
      <c r="AA20" s="39"/>
      <c r="AB20" s="39">
        <v>1</v>
      </c>
      <c r="AC20" s="39"/>
      <c r="AD20" s="39">
        <v>1</v>
      </c>
      <c r="AE20" s="39"/>
      <c r="AF20" s="39"/>
      <c r="AG20" s="39"/>
      <c r="AH20" s="39">
        <v>3</v>
      </c>
      <c r="AI20" s="39"/>
      <c r="AJ20" s="39">
        <v>2</v>
      </c>
      <c r="AK20" s="39">
        <v>2</v>
      </c>
      <c r="AL20" s="39">
        <v>17</v>
      </c>
      <c r="AM20" s="39"/>
      <c r="AN20" s="39"/>
      <c r="AO20" s="39"/>
      <c r="AP20" s="39">
        <v>1</v>
      </c>
      <c r="AQ20" s="39"/>
      <c r="AR20" s="39">
        <v>3</v>
      </c>
      <c r="AS20" s="39"/>
      <c r="AT20" s="39"/>
      <c r="AU20" s="39"/>
      <c r="AV20" s="39">
        <v>1</v>
      </c>
      <c r="AW20" s="39">
        <v>1</v>
      </c>
      <c r="AX20" s="39">
        <v>3</v>
      </c>
      <c r="AY20" s="39">
        <v>1</v>
      </c>
      <c r="AZ20" s="39">
        <v>3</v>
      </c>
      <c r="BA20" s="41">
        <v>1</v>
      </c>
      <c r="BB20" s="8"/>
    </row>
    <row r="21" spans="1:54" s="12" customFormat="1" ht="21.75" customHeight="1">
      <c r="A21" s="26">
        <v>14</v>
      </c>
      <c r="B21" s="27" t="s">
        <v>124</v>
      </c>
      <c r="C21" s="28" t="s">
        <v>123</v>
      </c>
      <c r="D21" s="23">
        <f t="shared" si="0"/>
        <v>89</v>
      </c>
      <c r="E21" s="39">
        <v>2</v>
      </c>
      <c r="F21" s="39"/>
      <c r="G21" s="39">
        <v>5</v>
      </c>
      <c r="H21" s="39"/>
      <c r="I21" s="40">
        <v>3</v>
      </c>
      <c r="J21" s="39">
        <v>2</v>
      </c>
      <c r="K21" s="39"/>
      <c r="L21" s="39">
        <v>4</v>
      </c>
      <c r="M21" s="39"/>
      <c r="N21" s="39">
        <v>1</v>
      </c>
      <c r="O21" s="39"/>
      <c r="P21" s="39"/>
      <c r="Q21" s="39">
        <v>1</v>
      </c>
      <c r="R21" s="39"/>
      <c r="S21" s="39"/>
      <c r="T21" s="39"/>
      <c r="U21" s="39">
        <v>2</v>
      </c>
      <c r="V21" s="39">
        <v>1</v>
      </c>
      <c r="W21" s="39">
        <v>5</v>
      </c>
      <c r="X21" s="39">
        <v>2</v>
      </c>
      <c r="Y21" s="39">
        <v>1</v>
      </c>
      <c r="Z21" s="39">
        <v>3</v>
      </c>
      <c r="AA21" s="39"/>
      <c r="AB21" s="39"/>
      <c r="AC21" s="39">
        <v>6</v>
      </c>
      <c r="AD21" s="39">
        <v>6</v>
      </c>
      <c r="AE21" s="39"/>
      <c r="AF21" s="39">
        <v>1</v>
      </c>
      <c r="AG21" s="39">
        <v>1</v>
      </c>
      <c r="AH21" s="39">
        <v>2</v>
      </c>
      <c r="AI21" s="39">
        <v>1</v>
      </c>
      <c r="AJ21" s="39">
        <v>5</v>
      </c>
      <c r="AK21" s="39">
        <v>1</v>
      </c>
      <c r="AL21" s="39">
        <v>1</v>
      </c>
      <c r="AM21" s="39"/>
      <c r="AN21" s="39">
        <v>8</v>
      </c>
      <c r="AO21" s="39">
        <v>1</v>
      </c>
      <c r="AP21" s="39">
        <v>2</v>
      </c>
      <c r="AQ21" s="39">
        <v>2</v>
      </c>
      <c r="AR21" s="39">
        <v>2</v>
      </c>
      <c r="AS21" s="39">
        <v>1</v>
      </c>
      <c r="AT21" s="39">
        <v>1</v>
      </c>
      <c r="AU21" s="39">
        <v>2</v>
      </c>
      <c r="AV21" s="39">
        <v>5</v>
      </c>
      <c r="AW21" s="39"/>
      <c r="AX21" s="39">
        <v>2</v>
      </c>
      <c r="AY21" s="39">
        <v>2</v>
      </c>
      <c r="AZ21" s="39">
        <v>3</v>
      </c>
      <c r="BA21" s="41">
        <v>2</v>
      </c>
      <c r="BB21" s="8"/>
    </row>
    <row r="22" spans="1:54" s="12" customFormat="1" ht="21.75" customHeight="1">
      <c r="A22" s="26">
        <v>15</v>
      </c>
      <c r="B22" s="27" t="s">
        <v>126</v>
      </c>
      <c r="C22" s="28" t="s">
        <v>125</v>
      </c>
      <c r="D22" s="23">
        <f t="shared" si="0"/>
        <v>37</v>
      </c>
      <c r="E22" s="39">
        <v>2</v>
      </c>
      <c r="F22" s="39"/>
      <c r="G22" s="39"/>
      <c r="H22" s="39"/>
      <c r="I22" s="40">
        <v>1</v>
      </c>
      <c r="J22" s="39"/>
      <c r="K22" s="39"/>
      <c r="L22" s="39">
        <v>1</v>
      </c>
      <c r="M22" s="39"/>
      <c r="N22" s="39">
        <v>1</v>
      </c>
      <c r="O22" s="39">
        <v>1</v>
      </c>
      <c r="P22" s="39">
        <v>1</v>
      </c>
      <c r="Q22" s="39">
        <v>3</v>
      </c>
      <c r="R22" s="39"/>
      <c r="S22" s="39">
        <v>1</v>
      </c>
      <c r="T22" s="39">
        <v>1</v>
      </c>
      <c r="U22" s="39">
        <v>3</v>
      </c>
      <c r="V22" s="39"/>
      <c r="W22" s="39"/>
      <c r="X22" s="39"/>
      <c r="Y22" s="39"/>
      <c r="Z22" s="39"/>
      <c r="AA22" s="39"/>
      <c r="AB22" s="39"/>
      <c r="AC22" s="39"/>
      <c r="AD22" s="39">
        <v>1</v>
      </c>
      <c r="AE22" s="39"/>
      <c r="AF22" s="39">
        <v>2</v>
      </c>
      <c r="AG22" s="39"/>
      <c r="AH22" s="39"/>
      <c r="AI22" s="39"/>
      <c r="AJ22" s="39"/>
      <c r="AK22" s="39">
        <v>2</v>
      </c>
      <c r="AL22" s="39">
        <v>2</v>
      </c>
      <c r="AM22" s="39"/>
      <c r="AN22" s="39"/>
      <c r="AO22" s="39">
        <v>1</v>
      </c>
      <c r="AP22" s="39"/>
      <c r="AQ22" s="39"/>
      <c r="AR22" s="39"/>
      <c r="AS22" s="39">
        <v>4</v>
      </c>
      <c r="AT22" s="39"/>
      <c r="AU22" s="39"/>
      <c r="AV22" s="39">
        <v>3</v>
      </c>
      <c r="AW22" s="39">
        <v>4</v>
      </c>
      <c r="AX22" s="39">
        <v>2</v>
      </c>
      <c r="AY22" s="39"/>
      <c r="AZ22" s="39">
        <v>1</v>
      </c>
      <c r="BA22" s="41"/>
      <c r="BB22" s="8"/>
    </row>
    <row r="23" spans="1:54" s="12" customFormat="1" ht="21.75" customHeight="1">
      <c r="A23" s="26">
        <v>16</v>
      </c>
      <c r="B23" s="27" t="s">
        <v>128</v>
      </c>
      <c r="C23" s="28" t="s">
        <v>127</v>
      </c>
      <c r="D23" s="23">
        <f t="shared" si="0"/>
        <v>9</v>
      </c>
      <c r="E23" s="39"/>
      <c r="F23" s="39"/>
      <c r="G23" s="39"/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>
        <v>1</v>
      </c>
      <c r="AB23" s="39"/>
      <c r="AC23" s="39">
        <v>1</v>
      </c>
      <c r="AD23" s="39"/>
      <c r="AE23" s="39"/>
      <c r="AF23" s="39"/>
      <c r="AG23" s="39"/>
      <c r="AH23" s="39"/>
      <c r="AI23" s="39">
        <v>1</v>
      </c>
      <c r="AJ23" s="39"/>
      <c r="AK23" s="39"/>
      <c r="AL23" s="39">
        <v>4</v>
      </c>
      <c r="AM23" s="39"/>
      <c r="AN23" s="39"/>
      <c r="AO23" s="39"/>
      <c r="AP23" s="39"/>
      <c r="AQ23" s="39"/>
      <c r="AR23" s="39"/>
      <c r="AS23" s="39"/>
      <c r="AT23" s="39"/>
      <c r="AU23" s="39">
        <v>2</v>
      </c>
      <c r="AV23" s="39"/>
      <c r="AW23" s="39"/>
      <c r="AX23" s="39"/>
      <c r="AY23" s="39"/>
      <c r="AZ23" s="39"/>
      <c r="BA23" s="41"/>
      <c r="BB23" s="8"/>
    </row>
    <row r="24" spans="1:54" s="12" customFormat="1" ht="21.75" customHeight="1">
      <c r="A24" s="26">
        <v>17</v>
      </c>
      <c r="B24" s="27" t="s">
        <v>37</v>
      </c>
      <c r="C24" s="28" t="s">
        <v>129</v>
      </c>
      <c r="D24" s="23">
        <f t="shared" si="0"/>
        <v>1</v>
      </c>
      <c r="E24" s="39"/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>
        <v>1</v>
      </c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2" customFormat="1" ht="21.75" customHeight="1">
      <c r="A25" s="26">
        <v>18</v>
      </c>
      <c r="B25" s="27" t="s">
        <v>131</v>
      </c>
      <c r="C25" s="28" t="s">
        <v>130</v>
      </c>
      <c r="D25" s="23">
        <f t="shared" si="0"/>
        <v>2</v>
      </c>
      <c r="E25" s="39"/>
      <c r="F25" s="39"/>
      <c r="G25" s="39"/>
      <c r="H25" s="39"/>
      <c r="I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>
        <v>1</v>
      </c>
      <c r="AX25" s="39"/>
      <c r="AY25" s="39">
        <v>1</v>
      </c>
      <c r="AZ25" s="39"/>
      <c r="BA25" s="41"/>
      <c r="BB25" s="8"/>
    </row>
    <row r="26" spans="1:54" s="12" customFormat="1" ht="21.75" customHeight="1">
      <c r="A26" s="26">
        <v>19</v>
      </c>
      <c r="B26" s="27" t="s">
        <v>20</v>
      </c>
      <c r="C26" s="28" t="s">
        <v>132</v>
      </c>
      <c r="D26" s="23">
        <f t="shared" si="0"/>
        <v>5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>
        <v>3</v>
      </c>
      <c r="AF26" s="39">
        <v>1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>
        <v>1</v>
      </c>
      <c r="AY26" s="39"/>
      <c r="AZ26" s="39"/>
      <c r="BA26" s="41"/>
      <c r="BB26" s="8"/>
    </row>
    <row r="27" spans="1:54" s="12" customFormat="1" ht="21.75" customHeight="1">
      <c r="A27" s="26">
        <v>20</v>
      </c>
      <c r="B27" s="27" t="s">
        <v>103</v>
      </c>
      <c r="C27" s="28" t="s">
        <v>133</v>
      </c>
      <c r="D27" s="23">
        <f t="shared" si="0"/>
        <v>0</v>
      </c>
      <c r="E27" s="39"/>
      <c r="F27" s="39"/>
      <c r="G27" s="39"/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/>
      <c r="BB27" s="8"/>
    </row>
    <row r="28" spans="1:54" s="12" customFormat="1" ht="21.75" customHeight="1">
      <c r="A28" s="26">
        <v>21</v>
      </c>
      <c r="B28" s="27" t="s">
        <v>5</v>
      </c>
      <c r="C28" s="28" t="s">
        <v>134</v>
      </c>
      <c r="D28" s="23">
        <f t="shared" si="0"/>
        <v>49</v>
      </c>
      <c r="E28" s="39"/>
      <c r="F28" s="39"/>
      <c r="G28" s="39"/>
      <c r="H28" s="39"/>
      <c r="I28" s="40">
        <v>1</v>
      </c>
      <c r="J28" s="39">
        <v>1</v>
      </c>
      <c r="K28" s="39"/>
      <c r="L28" s="39"/>
      <c r="M28" s="39"/>
      <c r="N28" s="39">
        <v>2</v>
      </c>
      <c r="O28" s="39">
        <v>1</v>
      </c>
      <c r="P28" s="39"/>
      <c r="Q28" s="39">
        <v>1</v>
      </c>
      <c r="R28" s="39">
        <v>2</v>
      </c>
      <c r="S28" s="39"/>
      <c r="T28" s="39"/>
      <c r="U28" s="39">
        <v>4</v>
      </c>
      <c r="V28" s="39">
        <v>1</v>
      </c>
      <c r="W28" s="39"/>
      <c r="X28" s="39"/>
      <c r="Y28" s="39">
        <v>5</v>
      </c>
      <c r="Z28" s="39">
        <v>1</v>
      </c>
      <c r="AA28" s="39">
        <v>1</v>
      </c>
      <c r="AB28" s="39">
        <v>1</v>
      </c>
      <c r="AC28" s="39"/>
      <c r="AD28" s="39">
        <v>3</v>
      </c>
      <c r="AE28" s="39"/>
      <c r="AF28" s="39"/>
      <c r="AG28" s="39">
        <v>2</v>
      </c>
      <c r="AH28" s="39"/>
      <c r="AI28" s="39">
        <v>3</v>
      </c>
      <c r="AJ28" s="39"/>
      <c r="AK28" s="39"/>
      <c r="AL28" s="39">
        <v>4</v>
      </c>
      <c r="AM28" s="39"/>
      <c r="AN28" s="39">
        <v>1</v>
      </c>
      <c r="AO28" s="39">
        <v>3</v>
      </c>
      <c r="AP28" s="39"/>
      <c r="AQ28" s="39"/>
      <c r="AR28" s="39">
        <v>2</v>
      </c>
      <c r="AS28" s="39"/>
      <c r="AT28" s="39"/>
      <c r="AU28" s="39">
        <v>1</v>
      </c>
      <c r="AV28" s="39"/>
      <c r="AW28" s="39">
        <v>2</v>
      </c>
      <c r="AX28" s="39">
        <v>2</v>
      </c>
      <c r="AY28" s="39">
        <v>1</v>
      </c>
      <c r="AZ28" s="39">
        <v>2</v>
      </c>
      <c r="BA28" s="41">
        <v>2</v>
      </c>
      <c r="BB28" s="8"/>
    </row>
    <row r="29" spans="1:54" s="12" customFormat="1" ht="21.75" customHeight="1">
      <c r="A29" s="26">
        <v>22</v>
      </c>
      <c r="B29" s="29" t="s">
        <v>6</v>
      </c>
      <c r="C29" s="30" t="s">
        <v>135</v>
      </c>
      <c r="D29" s="23">
        <f t="shared" si="0"/>
        <v>13</v>
      </c>
      <c r="E29" s="39"/>
      <c r="F29" s="39"/>
      <c r="G29" s="39">
        <v>3</v>
      </c>
      <c r="H29" s="39"/>
      <c r="I29" s="39"/>
      <c r="J29" s="39"/>
      <c r="K29" s="39"/>
      <c r="L29" s="39">
        <v>1</v>
      </c>
      <c r="M29" s="39"/>
      <c r="N29" s="39">
        <v>1</v>
      </c>
      <c r="O29" s="39">
        <v>1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>
        <v>3</v>
      </c>
      <c r="AA29" s="39"/>
      <c r="AB29" s="39">
        <v>2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>
        <v>2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1"/>
      <c r="BB29" s="8"/>
    </row>
    <row r="30" spans="1:54" s="12" customFormat="1" ht="21.75" customHeight="1">
      <c r="A30" s="26">
        <v>23</v>
      </c>
      <c r="B30" s="29" t="s">
        <v>137</v>
      </c>
      <c r="C30" s="30" t="s">
        <v>136</v>
      </c>
      <c r="D30" s="23">
        <f t="shared" si="0"/>
        <v>11</v>
      </c>
      <c r="E30" s="39"/>
      <c r="F30" s="39"/>
      <c r="G30" s="39"/>
      <c r="H30" s="39">
        <v>5</v>
      </c>
      <c r="I30" s="39"/>
      <c r="J30" s="39"/>
      <c r="K30" s="39"/>
      <c r="L30" s="39"/>
      <c r="M30" s="39">
        <v>1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>
        <v>2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>
        <v>2</v>
      </c>
      <c r="AU30" s="39"/>
      <c r="AV30" s="39"/>
      <c r="AW30" s="39"/>
      <c r="AX30" s="39">
        <v>1</v>
      </c>
      <c r="AY30" s="39"/>
      <c r="AZ30" s="39"/>
      <c r="BA30" s="41"/>
      <c r="BB30" s="8"/>
    </row>
    <row r="31" spans="1:54" s="12" customFormat="1" ht="21.75" customHeight="1">
      <c r="A31" s="26">
        <v>24</v>
      </c>
      <c r="B31" s="29" t="s">
        <v>139</v>
      </c>
      <c r="C31" s="30" t="s">
        <v>138</v>
      </c>
      <c r="D31" s="23">
        <f t="shared" si="0"/>
        <v>71</v>
      </c>
      <c r="E31" s="39">
        <v>1</v>
      </c>
      <c r="F31" s="39">
        <v>1</v>
      </c>
      <c r="G31" s="39">
        <v>1</v>
      </c>
      <c r="H31" s="39">
        <v>2</v>
      </c>
      <c r="I31" s="39">
        <v>3</v>
      </c>
      <c r="J31" s="39"/>
      <c r="K31" s="39">
        <v>1</v>
      </c>
      <c r="L31" s="39"/>
      <c r="M31" s="39"/>
      <c r="N31" s="39">
        <v>3</v>
      </c>
      <c r="O31" s="39">
        <v>3</v>
      </c>
      <c r="P31" s="39">
        <v>2</v>
      </c>
      <c r="Q31" s="39"/>
      <c r="R31" s="39">
        <v>4</v>
      </c>
      <c r="S31" s="39">
        <v>2</v>
      </c>
      <c r="T31" s="39"/>
      <c r="U31" s="39">
        <v>1</v>
      </c>
      <c r="V31" s="39">
        <v>1</v>
      </c>
      <c r="W31" s="39">
        <v>2</v>
      </c>
      <c r="X31" s="39">
        <v>4</v>
      </c>
      <c r="Y31" s="39">
        <v>4</v>
      </c>
      <c r="Z31" s="39"/>
      <c r="AA31" s="39"/>
      <c r="AB31" s="39">
        <v>1</v>
      </c>
      <c r="AC31" s="39">
        <v>2</v>
      </c>
      <c r="AD31" s="39"/>
      <c r="AE31" s="39">
        <v>5</v>
      </c>
      <c r="AF31" s="39">
        <v>7</v>
      </c>
      <c r="AG31" s="39"/>
      <c r="AH31" s="39">
        <v>2</v>
      </c>
      <c r="AI31" s="39"/>
      <c r="AJ31" s="39"/>
      <c r="AK31" s="39">
        <v>1</v>
      </c>
      <c r="AL31" s="39"/>
      <c r="AM31" s="39"/>
      <c r="AN31" s="39">
        <v>2</v>
      </c>
      <c r="AO31" s="39">
        <v>1</v>
      </c>
      <c r="AP31" s="39">
        <v>1</v>
      </c>
      <c r="AQ31" s="39">
        <v>1</v>
      </c>
      <c r="AR31" s="39"/>
      <c r="AS31" s="39">
        <v>6</v>
      </c>
      <c r="AT31" s="39">
        <v>1</v>
      </c>
      <c r="AU31" s="39">
        <v>3</v>
      </c>
      <c r="AV31" s="39"/>
      <c r="AW31" s="39"/>
      <c r="AX31" s="39"/>
      <c r="AY31" s="39">
        <v>2</v>
      </c>
      <c r="AZ31" s="39"/>
      <c r="BA31" s="41">
        <v>1</v>
      </c>
      <c r="BB31" s="8"/>
    </row>
    <row r="32" spans="1:54" s="12" customFormat="1" ht="21.75" customHeight="1">
      <c r="A32" s="26">
        <v>25</v>
      </c>
      <c r="B32" s="29" t="s">
        <v>32</v>
      </c>
      <c r="C32" s="30" t="s">
        <v>140</v>
      </c>
      <c r="D32" s="23">
        <f t="shared" si="0"/>
        <v>70</v>
      </c>
      <c r="E32" s="39"/>
      <c r="F32" s="39">
        <v>1</v>
      </c>
      <c r="G32" s="39">
        <v>1</v>
      </c>
      <c r="H32" s="39"/>
      <c r="I32" s="39"/>
      <c r="J32" s="39">
        <v>1</v>
      </c>
      <c r="K32" s="39"/>
      <c r="L32" s="39"/>
      <c r="M32" s="39">
        <v>12</v>
      </c>
      <c r="N32" s="39">
        <v>3</v>
      </c>
      <c r="O32" s="39">
        <v>1</v>
      </c>
      <c r="P32" s="39">
        <v>4</v>
      </c>
      <c r="Q32" s="39"/>
      <c r="R32" s="39">
        <v>1</v>
      </c>
      <c r="S32" s="39">
        <v>3</v>
      </c>
      <c r="T32" s="39">
        <v>1</v>
      </c>
      <c r="U32" s="39"/>
      <c r="V32" s="39"/>
      <c r="W32" s="39">
        <v>1</v>
      </c>
      <c r="X32" s="39">
        <v>4</v>
      </c>
      <c r="Y32" s="39">
        <v>4</v>
      </c>
      <c r="Z32" s="39">
        <v>2</v>
      </c>
      <c r="AA32" s="39">
        <v>3</v>
      </c>
      <c r="AB32" s="39">
        <v>2</v>
      </c>
      <c r="AC32" s="39">
        <v>1</v>
      </c>
      <c r="AD32" s="39"/>
      <c r="AE32" s="39">
        <v>3</v>
      </c>
      <c r="AF32" s="39">
        <v>1</v>
      </c>
      <c r="AG32" s="39">
        <v>1</v>
      </c>
      <c r="AH32" s="39">
        <v>1</v>
      </c>
      <c r="AI32" s="39">
        <v>2</v>
      </c>
      <c r="AJ32" s="39">
        <v>1</v>
      </c>
      <c r="AK32" s="39">
        <v>1</v>
      </c>
      <c r="AL32" s="39"/>
      <c r="AM32" s="39"/>
      <c r="AN32" s="39"/>
      <c r="AO32" s="39">
        <v>2</v>
      </c>
      <c r="AP32" s="39"/>
      <c r="AQ32" s="39"/>
      <c r="AR32" s="39"/>
      <c r="AS32" s="39"/>
      <c r="AT32" s="39">
        <v>2</v>
      </c>
      <c r="AU32" s="39"/>
      <c r="AV32" s="39"/>
      <c r="AW32" s="39"/>
      <c r="AX32" s="39"/>
      <c r="AY32" s="39">
        <v>2</v>
      </c>
      <c r="AZ32" s="39"/>
      <c r="BA32" s="41">
        <v>9</v>
      </c>
      <c r="BB32" s="8"/>
    </row>
    <row r="33" spans="1:54" s="12" customFormat="1" ht="21.75" customHeight="1">
      <c r="A33" s="26">
        <v>26</v>
      </c>
      <c r="B33" s="29" t="s">
        <v>142</v>
      </c>
      <c r="C33" s="30" t="s">
        <v>141</v>
      </c>
      <c r="D33" s="23">
        <f t="shared" si="0"/>
        <v>39</v>
      </c>
      <c r="E33" s="39">
        <v>1</v>
      </c>
      <c r="F33" s="39">
        <v>3</v>
      </c>
      <c r="G33" s="39"/>
      <c r="H33" s="39">
        <v>2</v>
      </c>
      <c r="I33" s="39"/>
      <c r="J33" s="39">
        <v>2</v>
      </c>
      <c r="K33" s="39"/>
      <c r="L33" s="39"/>
      <c r="M33" s="39"/>
      <c r="N33" s="39"/>
      <c r="O33" s="39"/>
      <c r="P33" s="39">
        <v>1</v>
      </c>
      <c r="Q33" s="39">
        <v>1</v>
      </c>
      <c r="R33" s="39"/>
      <c r="S33" s="39">
        <v>3</v>
      </c>
      <c r="T33" s="39"/>
      <c r="U33" s="39"/>
      <c r="V33" s="39"/>
      <c r="W33" s="39"/>
      <c r="X33" s="39"/>
      <c r="Y33" s="39"/>
      <c r="Z33" s="39"/>
      <c r="AA33" s="39">
        <v>2</v>
      </c>
      <c r="AB33" s="39"/>
      <c r="AC33" s="39">
        <v>2</v>
      </c>
      <c r="AD33" s="39">
        <v>2</v>
      </c>
      <c r="AE33" s="39"/>
      <c r="AF33" s="39"/>
      <c r="AG33" s="39">
        <v>1</v>
      </c>
      <c r="AH33" s="39">
        <v>1</v>
      </c>
      <c r="AI33" s="39">
        <v>1</v>
      </c>
      <c r="AJ33" s="39">
        <v>2</v>
      </c>
      <c r="AK33" s="39">
        <v>2</v>
      </c>
      <c r="AL33" s="39"/>
      <c r="AM33" s="39"/>
      <c r="AN33" s="39"/>
      <c r="AO33" s="39">
        <v>2</v>
      </c>
      <c r="AP33" s="39">
        <v>1</v>
      </c>
      <c r="AQ33" s="39"/>
      <c r="AR33" s="39"/>
      <c r="AS33" s="39"/>
      <c r="AT33" s="39"/>
      <c r="AU33" s="39"/>
      <c r="AV33" s="39"/>
      <c r="AW33" s="39">
        <v>6</v>
      </c>
      <c r="AX33" s="39">
        <v>1</v>
      </c>
      <c r="AY33" s="39">
        <v>2</v>
      </c>
      <c r="AZ33" s="39">
        <v>1</v>
      </c>
      <c r="BA33" s="41"/>
      <c r="BB33" s="8"/>
    </row>
    <row r="34" spans="1:54" ht="21.75" customHeight="1">
      <c r="A34" s="26">
        <v>27</v>
      </c>
      <c r="B34" s="29" t="s">
        <v>9</v>
      </c>
      <c r="C34" s="30" t="s">
        <v>45</v>
      </c>
      <c r="D34" s="23">
        <f t="shared" si="0"/>
        <v>11</v>
      </c>
      <c r="E34" s="48"/>
      <c r="F34" s="48">
        <v>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>
        <v>1</v>
      </c>
      <c r="V34" s="48"/>
      <c r="W34" s="48">
        <v>1</v>
      </c>
      <c r="X34" s="48"/>
      <c r="Y34" s="48"/>
      <c r="Z34" s="48"/>
      <c r="AA34" s="48"/>
      <c r="AB34" s="48"/>
      <c r="AC34" s="48"/>
      <c r="AD34" s="48"/>
      <c r="AE34" s="48"/>
      <c r="AF34" s="48">
        <v>1</v>
      </c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>
        <v>1</v>
      </c>
      <c r="AT34" s="48"/>
      <c r="AU34" s="48"/>
      <c r="AV34" s="48"/>
      <c r="AW34" s="48">
        <v>1</v>
      </c>
      <c r="AX34" s="48"/>
      <c r="AY34" s="48"/>
      <c r="AZ34" s="48"/>
      <c r="BA34" s="41"/>
      <c r="BB34" s="12"/>
    </row>
    <row r="35" spans="1:53" ht="21.75" customHeight="1">
      <c r="A35" s="26">
        <v>28</v>
      </c>
      <c r="B35" s="29" t="s">
        <v>144</v>
      </c>
      <c r="C35" s="30" t="s">
        <v>143</v>
      </c>
      <c r="D35" s="23">
        <f t="shared" si="0"/>
        <v>7</v>
      </c>
      <c r="E35" s="48">
        <v>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>
        <v>2</v>
      </c>
      <c r="Y35" s="48"/>
      <c r="Z35" s="48"/>
      <c r="AA35" s="48"/>
      <c r="AB35" s="48">
        <v>1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>
        <v>2</v>
      </c>
      <c r="AP35" s="48"/>
      <c r="AQ35" s="48"/>
      <c r="AR35" s="48"/>
      <c r="AS35" s="48"/>
      <c r="AT35" s="48"/>
      <c r="AU35" s="48"/>
      <c r="AV35" s="48"/>
      <c r="AW35" s="48">
        <v>1</v>
      </c>
      <c r="AX35" s="48"/>
      <c r="AY35" s="48"/>
      <c r="AZ35" s="48"/>
      <c r="BA35" s="41"/>
    </row>
    <row r="36" spans="1:53" ht="21.75" customHeight="1">
      <c r="A36" s="26">
        <v>29</v>
      </c>
      <c r="B36" s="29" t="s">
        <v>29</v>
      </c>
      <c r="C36" s="30" t="s">
        <v>145</v>
      </c>
      <c r="D36" s="23">
        <f t="shared" si="0"/>
        <v>41</v>
      </c>
      <c r="E36" s="48">
        <v>4</v>
      </c>
      <c r="F36" s="48"/>
      <c r="G36" s="48"/>
      <c r="H36" s="48"/>
      <c r="I36" s="48">
        <v>1</v>
      </c>
      <c r="J36" s="48"/>
      <c r="K36" s="48"/>
      <c r="L36" s="48"/>
      <c r="M36" s="48">
        <v>5</v>
      </c>
      <c r="N36" s="48">
        <v>2</v>
      </c>
      <c r="O36" s="48"/>
      <c r="P36" s="48"/>
      <c r="Q36" s="48">
        <v>2</v>
      </c>
      <c r="R36" s="48">
        <v>1</v>
      </c>
      <c r="S36" s="48">
        <v>3</v>
      </c>
      <c r="T36" s="48">
        <v>1</v>
      </c>
      <c r="U36" s="48"/>
      <c r="V36" s="48"/>
      <c r="W36" s="48"/>
      <c r="X36" s="48"/>
      <c r="Y36" s="48"/>
      <c r="Z36" s="48"/>
      <c r="AA36" s="48"/>
      <c r="AB36" s="48">
        <v>4</v>
      </c>
      <c r="AC36" s="48">
        <v>2</v>
      </c>
      <c r="AD36" s="48">
        <v>1</v>
      </c>
      <c r="AE36" s="48">
        <v>2</v>
      </c>
      <c r="AF36" s="48"/>
      <c r="AG36" s="48"/>
      <c r="AH36" s="48"/>
      <c r="AI36" s="48">
        <v>1</v>
      </c>
      <c r="AJ36" s="48">
        <v>3</v>
      </c>
      <c r="AK36" s="48"/>
      <c r="AL36" s="48"/>
      <c r="AM36" s="48"/>
      <c r="AN36" s="48"/>
      <c r="AO36" s="48"/>
      <c r="AP36" s="48"/>
      <c r="AQ36" s="48"/>
      <c r="AR36" s="48"/>
      <c r="AS36" s="48">
        <v>1</v>
      </c>
      <c r="AT36" s="48"/>
      <c r="AU36" s="48"/>
      <c r="AV36" s="48"/>
      <c r="AW36" s="48">
        <v>4</v>
      </c>
      <c r="AX36" s="48">
        <v>1</v>
      </c>
      <c r="AY36" s="48"/>
      <c r="AZ36" s="48">
        <v>3</v>
      </c>
      <c r="BA36" s="41"/>
    </row>
    <row r="37" spans="1:53" ht="21.75" customHeight="1">
      <c r="A37" s="26">
        <v>30</v>
      </c>
      <c r="B37" s="29" t="s">
        <v>147</v>
      </c>
      <c r="C37" s="30" t="s">
        <v>146</v>
      </c>
      <c r="D37" s="23">
        <f t="shared" si="0"/>
        <v>18</v>
      </c>
      <c r="E37" s="48">
        <v>1</v>
      </c>
      <c r="F37" s="48"/>
      <c r="G37" s="48"/>
      <c r="H37" s="48">
        <v>2</v>
      </c>
      <c r="I37" s="48">
        <v>2</v>
      </c>
      <c r="J37" s="48">
        <v>2</v>
      </c>
      <c r="K37" s="48">
        <v>1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>
        <v>4</v>
      </c>
      <c r="Z37" s="48"/>
      <c r="AA37" s="48"/>
      <c r="AB37" s="48">
        <v>1</v>
      </c>
      <c r="AC37" s="48"/>
      <c r="AD37" s="48"/>
      <c r="AE37" s="48"/>
      <c r="AF37" s="48"/>
      <c r="AG37" s="48"/>
      <c r="AH37" s="48"/>
      <c r="AI37" s="48"/>
      <c r="AJ37" s="48">
        <v>1</v>
      </c>
      <c r="AK37" s="48">
        <v>1</v>
      </c>
      <c r="AL37" s="48"/>
      <c r="AM37" s="48"/>
      <c r="AN37" s="48"/>
      <c r="AO37" s="48"/>
      <c r="AP37" s="48"/>
      <c r="AQ37" s="48"/>
      <c r="AR37" s="48">
        <v>3</v>
      </c>
      <c r="AS37" s="48"/>
      <c r="AT37" s="48"/>
      <c r="AU37" s="48"/>
      <c r="AV37" s="48"/>
      <c r="AW37" s="48"/>
      <c r="AX37" s="48"/>
      <c r="AY37" s="48"/>
      <c r="AZ37" s="48"/>
      <c r="BA37" s="41"/>
    </row>
    <row r="38" spans="1:53" ht="21.75" customHeight="1">
      <c r="A38" s="26">
        <v>31</v>
      </c>
      <c r="B38" s="29" t="s">
        <v>1</v>
      </c>
      <c r="C38" s="30" t="s">
        <v>46</v>
      </c>
      <c r="D38" s="23">
        <f t="shared" si="0"/>
        <v>47</v>
      </c>
      <c r="E38" s="48">
        <v>3</v>
      </c>
      <c r="F38" s="48">
        <v>1</v>
      </c>
      <c r="G38" s="48"/>
      <c r="H38" s="48"/>
      <c r="I38" s="48">
        <v>9</v>
      </c>
      <c r="J38" s="48">
        <v>4</v>
      </c>
      <c r="K38" s="48">
        <v>1</v>
      </c>
      <c r="L38" s="48">
        <v>1</v>
      </c>
      <c r="M38" s="48">
        <v>1</v>
      </c>
      <c r="N38" s="48"/>
      <c r="O38" s="48">
        <v>1</v>
      </c>
      <c r="P38" s="48">
        <v>1</v>
      </c>
      <c r="Q38" s="48"/>
      <c r="R38" s="48"/>
      <c r="S38" s="48"/>
      <c r="T38" s="48"/>
      <c r="U38" s="48">
        <v>1</v>
      </c>
      <c r="V38" s="48">
        <v>3</v>
      </c>
      <c r="W38" s="48">
        <v>3</v>
      </c>
      <c r="X38" s="48"/>
      <c r="Y38" s="48"/>
      <c r="Z38" s="48"/>
      <c r="AA38" s="48"/>
      <c r="AB38" s="48">
        <v>2</v>
      </c>
      <c r="AC38" s="48">
        <v>1</v>
      </c>
      <c r="AD38" s="48">
        <v>1</v>
      </c>
      <c r="AE38" s="48"/>
      <c r="AF38" s="48"/>
      <c r="AG38" s="48"/>
      <c r="AH38" s="48"/>
      <c r="AI38" s="48"/>
      <c r="AJ38" s="48"/>
      <c r="AK38" s="48"/>
      <c r="AL38" s="48">
        <v>1</v>
      </c>
      <c r="AM38" s="48"/>
      <c r="AN38" s="48"/>
      <c r="AO38" s="48">
        <v>2</v>
      </c>
      <c r="AP38" s="48">
        <v>2</v>
      </c>
      <c r="AQ38" s="48"/>
      <c r="AR38" s="48">
        <v>1</v>
      </c>
      <c r="AS38" s="48"/>
      <c r="AT38" s="48"/>
      <c r="AU38" s="48"/>
      <c r="AV38" s="48">
        <v>3</v>
      </c>
      <c r="AW38" s="48">
        <v>1</v>
      </c>
      <c r="AX38" s="48"/>
      <c r="AY38" s="48">
        <v>3</v>
      </c>
      <c r="AZ38" s="48">
        <v>1</v>
      </c>
      <c r="BA38" s="48"/>
    </row>
    <row r="39" spans="1:53" ht="21.75" customHeight="1">
      <c r="A39" s="26">
        <v>32</v>
      </c>
      <c r="B39" s="29" t="s">
        <v>29</v>
      </c>
      <c r="C39" s="30" t="s">
        <v>148</v>
      </c>
      <c r="D39" s="23">
        <f t="shared" si="0"/>
        <v>34</v>
      </c>
      <c r="E39" s="48"/>
      <c r="F39" s="48"/>
      <c r="G39" s="48"/>
      <c r="H39" s="48">
        <v>1</v>
      </c>
      <c r="I39" s="48"/>
      <c r="J39" s="48">
        <v>2</v>
      </c>
      <c r="K39" s="48"/>
      <c r="L39" s="48">
        <v>2</v>
      </c>
      <c r="M39" s="48"/>
      <c r="N39" s="48"/>
      <c r="O39" s="48"/>
      <c r="P39" s="48">
        <v>1</v>
      </c>
      <c r="Q39" s="48"/>
      <c r="R39" s="48"/>
      <c r="S39" s="48"/>
      <c r="T39" s="48"/>
      <c r="U39" s="48"/>
      <c r="V39" s="48"/>
      <c r="W39" s="48"/>
      <c r="X39" s="48">
        <v>1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>
        <v>1</v>
      </c>
      <c r="AM39" s="48"/>
      <c r="AN39" s="48"/>
      <c r="AO39" s="48"/>
      <c r="AP39" s="48"/>
      <c r="AQ39" s="48"/>
      <c r="AR39" s="48">
        <v>3</v>
      </c>
      <c r="AS39" s="48">
        <v>15</v>
      </c>
      <c r="AT39" s="48">
        <v>6</v>
      </c>
      <c r="AU39" s="48">
        <v>2</v>
      </c>
      <c r="AV39" s="48"/>
      <c r="AW39" s="48"/>
      <c r="AX39" s="48"/>
      <c r="AY39" s="48"/>
      <c r="AZ39" s="48"/>
      <c r="BA39" s="41"/>
    </row>
    <row r="40" spans="1:53" ht="21.75" customHeight="1">
      <c r="A40" s="26">
        <v>33</v>
      </c>
      <c r="B40" s="29" t="s">
        <v>37</v>
      </c>
      <c r="C40" s="30" t="s">
        <v>148</v>
      </c>
      <c r="D40" s="23">
        <f t="shared" si="0"/>
        <v>23</v>
      </c>
      <c r="E40" s="48">
        <v>1</v>
      </c>
      <c r="F40" s="48">
        <v>1</v>
      </c>
      <c r="G40" s="48"/>
      <c r="H40" s="48"/>
      <c r="I40" s="48"/>
      <c r="J40" s="48">
        <v>1</v>
      </c>
      <c r="K40" s="48">
        <v>1</v>
      </c>
      <c r="L40" s="48"/>
      <c r="M40" s="48"/>
      <c r="N40" s="48"/>
      <c r="O40" s="48"/>
      <c r="P40" s="48">
        <v>1</v>
      </c>
      <c r="Q40" s="48"/>
      <c r="R40" s="48"/>
      <c r="S40" s="48">
        <v>3</v>
      </c>
      <c r="T40" s="48"/>
      <c r="U40" s="48"/>
      <c r="V40" s="48"/>
      <c r="W40" s="48">
        <v>3</v>
      </c>
      <c r="X40" s="48"/>
      <c r="Y40" s="48"/>
      <c r="Z40" s="48"/>
      <c r="AA40" s="48">
        <v>2</v>
      </c>
      <c r="AB40" s="48"/>
      <c r="AC40" s="48">
        <v>1</v>
      </c>
      <c r="AD40" s="48">
        <v>1</v>
      </c>
      <c r="AE40" s="48"/>
      <c r="AF40" s="48"/>
      <c r="AG40" s="48">
        <v>1</v>
      </c>
      <c r="AH40" s="48">
        <v>2</v>
      </c>
      <c r="AI40" s="48"/>
      <c r="AJ40" s="48"/>
      <c r="AK40" s="48">
        <v>1</v>
      </c>
      <c r="AL40" s="48"/>
      <c r="AM40" s="48"/>
      <c r="AN40" s="48"/>
      <c r="AO40" s="48"/>
      <c r="AP40" s="48">
        <v>3</v>
      </c>
      <c r="AQ40" s="48"/>
      <c r="AR40" s="48"/>
      <c r="AS40" s="48"/>
      <c r="AT40" s="48"/>
      <c r="AU40" s="48">
        <v>1</v>
      </c>
      <c r="AV40" s="48"/>
      <c r="AW40" s="48"/>
      <c r="AX40" s="48"/>
      <c r="AY40" s="48"/>
      <c r="AZ40" s="48"/>
      <c r="BA40" s="41"/>
    </row>
    <row r="41" spans="1:53" ht="21.75" customHeight="1">
      <c r="A41" s="26">
        <v>34</v>
      </c>
      <c r="B41" s="29" t="s">
        <v>8</v>
      </c>
      <c r="C41" s="30" t="s">
        <v>149</v>
      </c>
      <c r="D41" s="23">
        <f t="shared" si="0"/>
        <v>14</v>
      </c>
      <c r="E41" s="48">
        <v>3</v>
      </c>
      <c r="F41" s="48"/>
      <c r="G41" s="48"/>
      <c r="H41" s="48"/>
      <c r="I41" s="48"/>
      <c r="J41" s="48"/>
      <c r="K41" s="48"/>
      <c r="L41" s="48"/>
      <c r="M41" s="48"/>
      <c r="N41" s="48">
        <v>1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>
        <v>4</v>
      </c>
      <c r="AA41" s="48"/>
      <c r="AB41" s="48"/>
      <c r="AC41" s="48"/>
      <c r="AD41" s="48"/>
      <c r="AE41" s="48">
        <v>1</v>
      </c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>
        <v>1</v>
      </c>
      <c r="AU41" s="48"/>
      <c r="AV41" s="48">
        <v>2</v>
      </c>
      <c r="AW41" s="48"/>
      <c r="AX41" s="48"/>
      <c r="AY41" s="48"/>
      <c r="AZ41" s="48"/>
      <c r="BA41" s="41">
        <v>2</v>
      </c>
    </row>
    <row r="42" spans="1:53" ht="21.75" customHeight="1">
      <c r="A42" s="26">
        <v>35</v>
      </c>
      <c r="B42" s="29" t="s">
        <v>51</v>
      </c>
      <c r="C42" s="30" t="s">
        <v>31</v>
      </c>
      <c r="D42" s="23">
        <f t="shared" si="0"/>
        <v>3</v>
      </c>
      <c r="E42" s="48"/>
      <c r="F42" s="48"/>
      <c r="G42" s="48"/>
      <c r="H42" s="48"/>
      <c r="I42" s="48"/>
      <c r="J42" s="48"/>
      <c r="K42" s="48"/>
      <c r="L42" s="48"/>
      <c r="M42" s="48">
        <v>1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>
        <v>1</v>
      </c>
      <c r="AJ42" s="48">
        <v>1</v>
      </c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1"/>
    </row>
    <row r="43" spans="1:53" ht="21.75" customHeight="1">
      <c r="A43" s="26">
        <v>36</v>
      </c>
      <c r="B43" s="29" t="s">
        <v>150</v>
      </c>
      <c r="C43" s="30" t="s">
        <v>54</v>
      </c>
      <c r="D43" s="23">
        <f t="shared" si="0"/>
        <v>7</v>
      </c>
      <c r="E43" s="48"/>
      <c r="F43" s="48"/>
      <c r="G43" s="48">
        <v>2</v>
      </c>
      <c r="H43" s="48"/>
      <c r="I43" s="48"/>
      <c r="J43" s="48">
        <v>1</v>
      </c>
      <c r="K43" s="48"/>
      <c r="L43" s="48"/>
      <c r="M43" s="48"/>
      <c r="N43" s="48"/>
      <c r="O43" s="48"/>
      <c r="P43" s="48">
        <v>2</v>
      </c>
      <c r="Q43" s="48">
        <v>2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1"/>
    </row>
    <row r="44" spans="1:53" ht="21.75" customHeight="1">
      <c r="A44" s="26">
        <v>37</v>
      </c>
      <c r="B44" s="29" t="s">
        <v>152</v>
      </c>
      <c r="C44" s="30" t="s">
        <v>151</v>
      </c>
      <c r="D44" s="23">
        <f t="shared" si="0"/>
        <v>8</v>
      </c>
      <c r="E44" s="48"/>
      <c r="F44" s="48"/>
      <c r="G44" s="48"/>
      <c r="H44" s="48"/>
      <c r="I44" s="48"/>
      <c r="J44" s="48"/>
      <c r="K44" s="48"/>
      <c r="L44" s="48"/>
      <c r="M44" s="48">
        <v>3</v>
      </c>
      <c r="N44" s="48">
        <v>1</v>
      </c>
      <c r="O44" s="48"/>
      <c r="P44" s="48"/>
      <c r="Q44" s="48"/>
      <c r="R44" s="48">
        <v>1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>
        <v>2</v>
      </c>
      <c r="AH44" s="48">
        <v>1</v>
      </c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1"/>
    </row>
    <row r="45" spans="1:53" ht="21.75" customHeight="1">
      <c r="A45" s="26">
        <v>38</v>
      </c>
      <c r="B45" s="29" t="s">
        <v>154</v>
      </c>
      <c r="C45" s="30" t="s">
        <v>153</v>
      </c>
      <c r="D45" s="23">
        <f t="shared" si="0"/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>
        <v>1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>
        <v>1</v>
      </c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1"/>
    </row>
    <row r="46" spans="1:53" ht="21.75" customHeight="1">
      <c r="A46" s="26">
        <v>39</v>
      </c>
      <c r="B46" s="29" t="s">
        <v>156</v>
      </c>
      <c r="C46" s="30" t="s">
        <v>155</v>
      </c>
      <c r="D46" s="23">
        <f t="shared" si="0"/>
        <v>6</v>
      </c>
      <c r="E46" s="48"/>
      <c r="F46" s="48"/>
      <c r="G46" s="48"/>
      <c r="H46" s="48"/>
      <c r="I46" s="48"/>
      <c r="J46" s="48"/>
      <c r="K46" s="48"/>
      <c r="L46" s="48"/>
      <c r="M46" s="48"/>
      <c r="N46" s="48">
        <v>1</v>
      </c>
      <c r="O46" s="48"/>
      <c r="P46" s="48">
        <v>1</v>
      </c>
      <c r="Q46" s="48"/>
      <c r="R46" s="48"/>
      <c r="S46" s="48"/>
      <c r="T46" s="48"/>
      <c r="U46" s="48">
        <v>1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>
        <v>2</v>
      </c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1">
        <v>1</v>
      </c>
    </row>
    <row r="47" spans="1:53" ht="21.75" customHeight="1">
      <c r="A47" s="26">
        <v>40</v>
      </c>
      <c r="B47" s="29" t="s">
        <v>158</v>
      </c>
      <c r="C47" s="30" t="s">
        <v>157</v>
      </c>
      <c r="D47" s="23">
        <f t="shared" si="0"/>
        <v>19</v>
      </c>
      <c r="E47" s="48">
        <v>2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>
        <v>1</v>
      </c>
      <c r="R47" s="48"/>
      <c r="S47" s="48">
        <v>3</v>
      </c>
      <c r="T47" s="48">
        <v>1</v>
      </c>
      <c r="U47" s="48"/>
      <c r="V47" s="48">
        <v>1</v>
      </c>
      <c r="W47" s="48"/>
      <c r="X47" s="48"/>
      <c r="Y47" s="48"/>
      <c r="Z47" s="48"/>
      <c r="AA47" s="48"/>
      <c r="AB47" s="48"/>
      <c r="AC47" s="48">
        <v>4</v>
      </c>
      <c r="AD47" s="48">
        <v>1</v>
      </c>
      <c r="AE47" s="48">
        <v>1</v>
      </c>
      <c r="AF47" s="48"/>
      <c r="AG47" s="48"/>
      <c r="AH47" s="48"/>
      <c r="AI47" s="48"/>
      <c r="AJ47" s="48">
        <v>1</v>
      </c>
      <c r="AK47" s="48"/>
      <c r="AL47" s="48">
        <v>1</v>
      </c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>
        <v>2</v>
      </c>
      <c r="AY47" s="48"/>
      <c r="AZ47" s="48">
        <v>1</v>
      </c>
      <c r="BA47" s="41"/>
    </row>
    <row r="48" spans="4:53" ht="21.75" customHeight="1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36"/>
    </row>
    <row r="49" spans="3:53" ht="21.75" customHeight="1">
      <c r="C49" s="37" t="s">
        <v>0</v>
      </c>
      <c r="D49" s="47">
        <f>SUM(D8:D47)</f>
        <v>1000</v>
      </c>
      <c r="E49" s="47">
        <f aca="true" t="shared" si="1" ref="E49:BA49">SUM(E8:E47)</f>
        <v>29</v>
      </c>
      <c r="F49" s="47">
        <f t="shared" si="1"/>
        <v>16</v>
      </c>
      <c r="G49" s="47">
        <f t="shared" si="1"/>
        <v>16</v>
      </c>
      <c r="H49" s="47">
        <f t="shared" si="1"/>
        <v>30</v>
      </c>
      <c r="I49" s="47">
        <f t="shared" si="1"/>
        <v>27</v>
      </c>
      <c r="J49" s="47">
        <f t="shared" si="1"/>
        <v>33</v>
      </c>
      <c r="K49" s="47">
        <f t="shared" si="1"/>
        <v>20</v>
      </c>
      <c r="L49" s="47">
        <f t="shared" si="1"/>
        <v>14</v>
      </c>
      <c r="M49" s="47">
        <f t="shared" si="1"/>
        <v>31</v>
      </c>
      <c r="N49" s="47">
        <f t="shared" si="1"/>
        <v>21</v>
      </c>
      <c r="O49" s="47">
        <f t="shared" si="1"/>
        <v>19</v>
      </c>
      <c r="P49" s="47">
        <f t="shared" si="1"/>
        <v>19</v>
      </c>
      <c r="Q49" s="47">
        <f t="shared" si="1"/>
        <v>12</v>
      </c>
      <c r="R49" s="47">
        <f t="shared" si="1"/>
        <v>20</v>
      </c>
      <c r="S49" s="47">
        <f t="shared" si="1"/>
        <v>28</v>
      </c>
      <c r="T49" s="47">
        <f t="shared" si="1"/>
        <v>13</v>
      </c>
      <c r="U49" s="47">
        <f t="shared" si="1"/>
        <v>19</v>
      </c>
      <c r="V49" s="47">
        <f t="shared" si="1"/>
        <v>9</v>
      </c>
      <c r="W49" s="47">
        <f t="shared" si="1"/>
        <v>24</v>
      </c>
      <c r="X49" s="47">
        <f t="shared" si="1"/>
        <v>16</v>
      </c>
      <c r="Y49" s="47">
        <f t="shared" si="1"/>
        <v>32</v>
      </c>
      <c r="Z49" s="47">
        <f t="shared" si="1"/>
        <v>15</v>
      </c>
      <c r="AA49" s="47">
        <f t="shared" si="1"/>
        <v>13</v>
      </c>
      <c r="AB49" s="47">
        <f t="shared" si="1"/>
        <v>22</v>
      </c>
      <c r="AC49" s="47">
        <f t="shared" si="1"/>
        <v>25</v>
      </c>
      <c r="AD49" s="47">
        <f t="shared" si="1"/>
        <v>26</v>
      </c>
      <c r="AE49" s="47">
        <f t="shared" si="1"/>
        <v>19</v>
      </c>
      <c r="AF49" s="47">
        <f t="shared" si="1"/>
        <v>20</v>
      </c>
      <c r="AG49" s="47">
        <f t="shared" si="1"/>
        <v>11</v>
      </c>
      <c r="AH49" s="47">
        <f t="shared" si="1"/>
        <v>19</v>
      </c>
      <c r="AI49" s="47">
        <f t="shared" si="1"/>
        <v>12</v>
      </c>
      <c r="AJ49" s="47">
        <f t="shared" si="1"/>
        <v>19</v>
      </c>
      <c r="AK49" s="47">
        <f t="shared" si="1"/>
        <v>20</v>
      </c>
      <c r="AL49" s="47">
        <f t="shared" si="1"/>
        <v>39</v>
      </c>
      <c r="AM49" s="47">
        <f t="shared" si="1"/>
        <v>1</v>
      </c>
      <c r="AN49" s="47">
        <f t="shared" si="1"/>
        <v>22</v>
      </c>
      <c r="AO49" s="47">
        <f t="shared" si="1"/>
        <v>26</v>
      </c>
      <c r="AP49" s="47">
        <f t="shared" si="1"/>
        <v>19</v>
      </c>
      <c r="AQ49" s="47">
        <f t="shared" si="1"/>
        <v>7</v>
      </c>
      <c r="AR49" s="47">
        <f t="shared" si="1"/>
        <v>16</v>
      </c>
      <c r="AS49" s="47">
        <f t="shared" si="1"/>
        <v>35</v>
      </c>
      <c r="AT49" s="47">
        <f t="shared" si="1"/>
        <v>18</v>
      </c>
      <c r="AU49" s="47">
        <f t="shared" si="1"/>
        <v>16</v>
      </c>
      <c r="AV49" s="47">
        <f t="shared" si="1"/>
        <v>14</v>
      </c>
      <c r="AW49" s="47">
        <f t="shared" si="1"/>
        <v>25</v>
      </c>
      <c r="AX49" s="47">
        <f t="shared" si="1"/>
        <v>20</v>
      </c>
      <c r="AY49" s="47">
        <f t="shared" si="1"/>
        <v>19</v>
      </c>
      <c r="AZ49" s="47">
        <f t="shared" si="1"/>
        <v>30</v>
      </c>
      <c r="BA49" s="47">
        <f t="shared" si="1"/>
        <v>24</v>
      </c>
    </row>
  </sheetData>
  <sheetProtection password="CC1A" sheet="1" objects="1" scenarios="1"/>
  <printOptions horizontalCentered="1" verticalCentered="1"/>
  <pageMargins left="0.1968503937007874" right="0.1968503937007874" top="0.7480314960629921" bottom="0.5118110236220472" header="0.88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workbookViewId="0" topLeftCell="A1">
      <pane xSplit="4" topLeftCell="E1" activePane="topRight" state="frozen"/>
      <selection pane="topLeft" activeCell="A1" sqref="A1"/>
      <selection pane="topRight" activeCell="L12" sqref="L12"/>
    </sheetView>
  </sheetViews>
  <sheetFormatPr defaultColWidth="9.140625" defaultRowHeight="21.75" customHeight="1"/>
  <cols>
    <col min="1" max="1" width="5.57421875" style="10" customWidth="1"/>
    <col min="2" max="2" width="32.7109375" style="8" customWidth="1"/>
    <col min="3" max="3" width="23.2812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161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369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7"/>
      <c r="B5" s="1" t="s">
        <v>162</v>
      </c>
      <c r="D5" s="10"/>
    </row>
    <row r="6" spans="1:54" s="12" customFormat="1" ht="21.75" customHeight="1">
      <c r="A6" s="11"/>
      <c r="B6" s="11"/>
      <c r="D6" s="13" t="s">
        <v>163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0"/>
    </row>
    <row r="7" spans="1:54" s="19" customFormat="1" ht="21.75" customHeight="1">
      <c r="A7" s="15" t="s">
        <v>16</v>
      </c>
      <c r="B7" s="16" t="s">
        <v>18</v>
      </c>
      <c r="C7" s="17" t="s">
        <v>17</v>
      </c>
      <c r="D7" s="14" t="s">
        <v>19</v>
      </c>
      <c r="E7" s="18" t="s">
        <v>370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0"/>
    </row>
    <row r="8" spans="1:54" s="12" customFormat="1" ht="21.75" customHeight="1">
      <c r="A8" s="20">
        <v>1</v>
      </c>
      <c r="B8" s="21" t="s">
        <v>42</v>
      </c>
      <c r="C8" s="22" t="s">
        <v>39</v>
      </c>
      <c r="D8" s="23">
        <f>SUM(E8:BA8)</f>
        <v>73</v>
      </c>
      <c r="E8" s="39" t="s">
        <v>370</v>
      </c>
      <c r="F8" s="39"/>
      <c r="G8" s="39">
        <v>4</v>
      </c>
      <c r="H8" s="40">
        <v>3</v>
      </c>
      <c r="I8" s="40"/>
      <c r="J8" s="40">
        <v>4</v>
      </c>
      <c r="K8" s="40">
        <v>1</v>
      </c>
      <c r="L8" s="40"/>
      <c r="M8" s="40">
        <v>1</v>
      </c>
      <c r="N8" s="40">
        <v>3</v>
      </c>
      <c r="O8" s="40"/>
      <c r="P8" s="40">
        <v>1</v>
      </c>
      <c r="Q8" s="40">
        <v>1</v>
      </c>
      <c r="R8" s="40"/>
      <c r="S8" s="40">
        <v>4</v>
      </c>
      <c r="T8" s="40">
        <v>6</v>
      </c>
      <c r="U8" s="40"/>
      <c r="V8" s="40">
        <v>2</v>
      </c>
      <c r="W8" s="40">
        <v>2</v>
      </c>
      <c r="X8" s="40">
        <v>1</v>
      </c>
      <c r="Y8" s="40">
        <v>3</v>
      </c>
      <c r="Z8" s="40"/>
      <c r="AA8" s="40"/>
      <c r="AB8" s="40">
        <v>5</v>
      </c>
      <c r="AC8" s="40">
        <v>2</v>
      </c>
      <c r="AD8" s="40">
        <v>3</v>
      </c>
      <c r="AE8" s="40">
        <v>1</v>
      </c>
      <c r="AF8" s="40"/>
      <c r="AG8" s="40"/>
      <c r="AH8" s="40"/>
      <c r="AI8" s="40">
        <v>1</v>
      </c>
      <c r="AJ8" s="40"/>
      <c r="AK8" s="40"/>
      <c r="AL8" s="40"/>
      <c r="AM8" s="40"/>
      <c r="AN8" s="40">
        <v>1</v>
      </c>
      <c r="AO8" s="40">
        <v>2</v>
      </c>
      <c r="AP8" s="40">
        <v>1</v>
      </c>
      <c r="AQ8" s="40">
        <v>1</v>
      </c>
      <c r="AR8" s="40">
        <v>3</v>
      </c>
      <c r="AS8" s="40">
        <v>4</v>
      </c>
      <c r="AT8" s="40">
        <v>3</v>
      </c>
      <c r="AU8" s="40">
        <v>1</v>
      </c>
      <c r="AV8" s="40"/>
      <c r="AW8" s="40">
        <v>3</v>
      </c>
      <c r="AX8" s="40"/>
      <c r="AY8" s="40">
        <v>3</v>
      </c>
      <c r="AZ8" s="40">
        <v>2</v>
      </c>
      <c r="BA8" s="41">
        <v>1</v>
      </c>
      <c r="BB8" s="8"/>
    </row>
    <row r="9" spans="1:54" s="12" customFormat="1" ht="21.75" customHeight="1">
      <c r="A9" s="26">
        <v>2</v>
      </c>
      <c r="B9" s="27" t="s">
        <v>333</v>
      </c>
      <c r="C9" s="28" t="s">
        <v>334</v>
      </c>
      <c r="D9" s="23">
        <f aca="true" t="shared" si="0" ref="D9:D35">SUM(E9:BA9)</f>
        <v>7</v>
      </c>
      <c r="E9" s="39"/>
      <c r="F9" s="39"/>
      <c r="G9" s="39"/>
      <c r="H9" s="39"/>
      <c r="I9" s="39"/>
      <c r="J9" s="39"/>
      <c r="K9" s="39">
        <v>1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>
        <v>2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>
        <v>1</v>
      </c>
      <c r="AP9" s="39"/>
      <c r="AQ9" s="39"/>
      <c r="AR9" s="39"/>
      <c r="AS9" s="39"/>
      <c r="AT9" s="39"/>
      <c r="AU9" s="39"/>
      <c r="AV9" s="39"/>
      <c r="AW9" s="39">
        <v>2</v>
      </c>
      <c r="AX9" s="39"/>
      <c r="AY9" s="39">
        <v>1</v>
      </c>
      <c r="AZ9" s="39"/>
      <c r="BA9" s="41"/>
      <c r="BB9" s="8"/>
    </row>
    <row r="10" spans="1:54" s="12" customFormat="1" ht="21.75" customHeight="1">
      <c r="A10" s="26">
        <v>3</v>
      </c>
      <c r="B10" s="27" t="s">
        <v>335</v>
      </c>
      <c r="C10" s="28" t="s">
        <v>336</v>
      </c>
      <c r="D10" s="23">
        <f t="shared" si="0"/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41"/>
      <c r="BB10" s="8"/>
    </row>
    <row r="11" spans="1:54" s="12" customFormat="1" ht="21.75" customHeight="1">
      <c r="A11" s="26">
        <v>4</v>
      </c>
      <c r="B11" s="27" t="s">
        <v>42</v>
      </c>
      <c r="C11" s="28" t="s">
        <v>337</v>
      </c>
      <c r="D11" s="23">
        <f t="shared" si="0"/>
        <v>2</v>
      </c>
      <c r="E11" s="39"/>
      <c r="F11" s="39"/>
      <c r="G11" s="39"/>
      <c r="H11" s="39"/>
      <c r="I11" s="39"/>
      <c r="J11" s="39"/>
      <c r="K11" s="39"/>
      <c r="L11" s="39">
        <v>1</v>
      </c>
      <c r="M11" s="39"/>
      <c r="N11" s="39"/>
      <c r="O11" s="39"/>
      <c r="P11" s="39"/>
      <c r="Q11" s="39"/>
      <c r="R11" s="39"/>
      <c r="S11" s="39">
        <v>1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1"/>
      <c r="BB11" s="8"/>
    </row>
    <row r="12" spans="1:54" s="12" customFormat="1" ht="21.75" customHeight="1">
      <c r="A12" s="26">
        <v>5</v>
      </c>
      <c r="B12" s="27" t="s">
        <v>338</v>
      </c>
      <c r="C12" s="28" t="s">
        <v>339</v>
      </c>
      <c r="D12" s="23">
        <f t="shared" si="0"/>
        <v>1</v>
      </c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>
        <v>1</v>
      </c>
      <c r="AZ12" s="39"/>
      <c r="BA12" s="41"/>
      <c r="BB12" s="8"/>
    </row>
    <row r="13" spans="1:54" s="12" customFormat="1" ht="21.75" customHeight="1">
      <c r="A13" s="26">
        <v>6</v>
      </c>
      <c r="B13" s="27" t="s">
        <v>23</v>
      </c>
      <c r="C13" s="28" t="s">
        <v>340</v>
      </c>
      <c r="D13" s="23">
        <f t="shared" si="0"/>
        <v>1</v>
      </c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>
        <v>1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2" customFormat="1" ht="21.75" customHeight="1">
      <c r="A14" s="26">
        <v>7</v>
      </c>
      <c r="B14" s="27" t="s">
        <v>341</v>
      </c>
      <c r="C14" s="28" t="s">
        <v>342</v>
      </c>
      <c r="D14" s="23">
        <f t="shared" si="0"/>
        <v>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>
        <v>1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1"/>
      <c r="BB14" s="8"/>
    </row>
    <row r="15" spans="1:54" s="12" customFormat="1" ht="21.75" customHeight="1">
      <c r="A15" s="26">
        <v>8</v>
      </c>
      <c r="B15" s="27" t="s">
        <v>27</v>
      </c>
      <c r="C15" s="28" t="s">
        <v>343</v>
      </c>
      <c r="D15" s="23">
        <f t="shared" si="0"/>
        <v>0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  <c r="BB15" s="8"/>
    </row>
    <row r="16" spans="1:54" s="12" customFormat="1" ht="21.75" customHeight="1">
      <c r="A16" s="26">
        <v>9</v>
      </c>
      <c r="B16" s="27" t="s">
        <v>344</v>
      </c>
      <c r="C16" s="28" t="s">
        <v>345</v>
      </c>
      <c r="D16" s="23">
        <f t="shared" si="0"/>
        <v>0</v>
      </c>
      <c r="E16" s="39"/>
      <c r="F16" s="39"/>
      <c r="G16" s="39"/>
      <c r="H16" s="39"/>
      <c r="I16" s="4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1"/>
      <c r="BB16" s="8"/>
    </row>
    <row r="17" spans="1:54" s="12" customFormat="1" ht="21.75" customHeight="1">
      <c r="A17" s="26">
        <v>10</v>
      </c>
      <c r="B17" s="27" t="s">
        <v>346</v>
      </c>
      <c r="C17" s="28" t="s">
        <v>347</v>
      </c>
      <c r="D17" s="23">
        <f t="shared" si="0"/>
        <v>0</v>
      </c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2" customFormat="1" ht="21.75" customHeight="1">
      <c r="A18" s="26">
        <v>11</v>
      </c>
      <c r="B18" s="27" t="s">
        <v>348</v>
      </c>
      <c r="C18" s="28" t="s">
        <v>81</v>
      </c>
      <c r="D18" s="23">
        <f t="shared" si="0"/>
        <v>2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>
        <v>2</v>
      </c>
      <c r="AU18" s="39"/>
      <c r="AV18" s="39"/>
      <c r="AW18" s="39"/>
      <c r="AX18" s="39"/>
      <c r="AY18" s="39"/>
      <c r="AZ18" s="39"/>
      <c r="BA18" s="41"/>
      <c r="BB18" s="8"/>
    </row>
    <row r="19" spans="1:54" s="12" customFormat="1" ht="21.75" customHeight="1">
      <c r="A19" s="26">
        <v>12</v>
      </c>
      <c r="B19" s="27" t="s">
        <v>349</v>
      </c>
      <c r="C19" s="28" t="s">
        <v>350</v>
      </c>
      <c r="D19" s="23">
        <f t="shared" si="0"/>
        <v>0</v>
      </c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2" customFormat="1" ht="21.75" customHeight="1">
      <c r="A20" s="26">
        <v>13</v>
      </c>
      <c r="B20" s="27" t="s">
        <v>41</v>
      </c>
      <c r="C20" s="28" t="s">
        <v>351</v>
      </c>
      <c r="D20" s="23">
        <f t="shared" si="0"/>
        <v>0</v>
      </c>
      <c r="E20" s="39"/>
      <c r="F20" s="39"/>
      <c r="G20" s="39"/>
      <c r="H20" s="39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1"/>
      <c r="BB20" s="8"/>
    </row>
    <row r="21" spans="1:54" s="12" customFormat="1" ht="21.75" customHeight="1">
      <c r="A21" s="26">
        <v>14</v>
      </c>
      <c r="B21" s="27" t="s">
        <v>346</v>
      </c>
      <c r="C21" s="28" t="s">
        <v>352</v>
      </c>
      <c r="D21" s="23">
        <f t="shared" si="0"/>
        <v>0</v>
      </c>
      <c r="E21" s="39"/>
      <c r="F21" s="39"/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1"/>
      <c r="BB21" s="8"/>
    </row>
    <row r="22" spans="1:54" s="12" customFormat="1" ht="21.75" customHeight="1">
      <c r="A22" s="26">
        <v>15</v>
      </c>
      <c r="B22" s="27" t="s">
        <v>56</v>
      </c>
      <c r="C22" s="28" t="s">
        <v>159</v>
      </c>
      <c r="D22" s="23">
        <f t="shared" si="0"/>
        <v>0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1"/>
      <c r="BB22" s="8"/>
    </row>
    <row r="23" spans="1:54" s="12" customFormat="1" ht="21.75" customHeight="1">
      <c r="A23" s="26">
        <v>16</v>
      </c>
      <c r="B23" s="27" t="s">
        <v>353</v>
      </c>
      <c r="C23" s="28" t="s">
        <v>354</v>
      </c>
      <c r="D23" s="23">
        <f t="shared" si="0"/>
        <v>0</v>
      </c>
      <c r="E23" s="39"/>
      <c r="F23" s="39"/>
      <c r="G23" s="39"/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1"/>
      <c r="BB23" s="8"/>
    </row>
    <row r="24" spans="1:54" s="12" customFormat="1" ht="21.75" customHeight="1">
      <c r="A24" s="26">
        <v>17</v>
      </c>
      <c r="B24" s="27" t="s">
        <v>248</v>
      </c>
      <c r="C24" s="28" t="s">
        <v>355</v>
      </c>
      <c r="D24" s="23">
        <f t="shared" si="0"/>
        <v>0</v>
      </c>
      <c r="E24" s="39"/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2" customFormat="1" ht="21.75" customHeight="1">
      <c r="A25" s="26">
        <v>18</v>
      </c>
      <c r="B25" s="27" t="s">
        <v>11</v>
      </c>
      <c r="C25" s="28" t="s">
        <v>356</v>
      </c>
      <c r="D25" s="23">
        <f t="shared" si="0"/>
        <v>0</v>
      </c>
      <c r="E25" s="39"/>
      <c r="F25" s="39"/>
      <c r="G25" s="39"/>
      <c r="H25" s="39"/>
      <c r="I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1"/>
      <c r="BB25" s="8"/>
    </row>
    <row r="26" spans="1:54" s="12" customFormat="1" ht="21.75" customHeight="1">
      <c r="A26" s="26">
        <v>19</v>
      </c>
      <c r="B26" s="27" t="s">
        <v>357</v>
      </c>
      <c r="C26" s="28" t="s">
        <v>143</v>
      </c>
      <c r="D26" s="23">
        <f t="shared" si="0"/>
        <v>1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>
        <v>1</v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2" customFormat="1" ht="21.75" customHeight="1">
      <c r="A27" s="26">
        <v>20</v>
      </c>
      <c r="B27" s="27" t="s">
        <v>3</v>
      </c>
      <c r="C27" s="28" t="s">
        <v>358</v>
      </c>
      <c r="D27" s="23">
        <f t="shared" si="0"/>
        <v>0</v>
      </c>
      <c r="E27" s="39"/>
      <c r="F27" s="39"/>
      <c r="G27" s="39"/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/>
      <c r="BB27" s="8"/>
    </row>
    <row r="28" spans="1:54" s="12" customFormat="1" ht="21.75" customHeight="1">
      <c r="A28" s="26">
        <v>21</v>
      </c>
      <c r="B28" s="27" t="s">
        <v>32</v>
      </c>
      <c r="C28" s="28" t="s">
        <v>359</v>
      </c>
      <c r="D28" s="23">
        <f t="shared" si="0"/>
        <v>0</v>
      </c>
      <c r="E28" s="39"/>
      <c r="F28" s="39"/>
      <c r="G28" s="39"/>
      <c r="H28" s="39"/>
      <c r="I28" s="4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1"/>
      <c r="BB28" s="8"/>
    </row>
    <row r="29" spans="1:54" s="12" customFormat="1" ht="21.75" customHeight="1">
      <c r="A29" s="26">
        <v>22</v>
      </c>
      <c r="B29" s="29" t="s">
        <v>160</v>
      </c>
      <c r="C29" s="30" t="s">
        <v>360</v>
      </c>
      <c r="D29" s="23">
        <f t="shared" si="0"/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1"/>
      <c r="BB29" s="8"/>
    </row>
    <row r="30" spans="1:54" s="12" customFormat="1" ht="21.75" customHeight="1">
      <c r="A30" s="26">
        <v>23</v>
      </c>
      <c r="B30" s="29" t="s">
        <v>77</v>
      </c>
      <c r="C30" s="30" t="s">
        <v>31</v>
      </c>
      <c r="D30" s="23">
        <f t="shared" si="0"/>
        <v>3</v>
      </c>
      <c r="E30" s="39"/>
      <c r="F30" s="39"/>
      <c r="G30" s="39"/>
      <c r="H30" s="39"/>
      <c r="I30" s="39"/>
      <c r="J30" s="39"/>
      <c r="K30" s="39"/>
      <c r="L30" s="39"/>
      <c r="M30" s="39">
        <v>1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>
        <v>2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2" customFormat="1" ht="21.75" customHeight="1">
      <c r="A31" s="26">
        <v>24</v>
      </c>
      <c r="B31" s="29" t="s">
        <v>42</v>
      </c>
      <c r="C31" s="30" t="s">
        <v>361</v>
      </c>
      <c r="D31" s="23">
        <f t="shared" si="0"/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1"/>
      <c r="BB31" s="8"/>
    </row>
    <row r="32" spans="1:54" s="12" customFormat="1" ht="21.75" customHeight="1">
      <c r="A32" s="26">
        <v>25</v>
      </c>
      <c r="B32" s="29" t="s">
        <v>362</v>
      </c>
      <c r="C32" s="30" t="s">
        <v>363</v>
      </c>
      <c r="D32" s="23">
        <f t="shared" si="0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s="12" customFormat="1" ht="21.75" customHeight="1">
      <c r="A33" s="26">
        <v>26</v>
      </c>
      <c r="B33" s="29" t="s">
        <v>364</v>
      </c>
      <c r="C33" s="30" t="s">
        <v>365</v>
      </c>
      <c r="D33" s="23">
        <f t="shared" si="0"/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1"/>
      <c r="BB33" s="8"/>
    </row>
    <row r="34" spans="1:54" ht="21.75" customHeight="1">
      <c r="A34" s="26">
        <v>27</v>
      </c>
      <c r="B34" s="29" t="s">
        <v>37</v>
      </c>
      <c r="C34" s="30" t="s">
        <v>366</v>
      </c>
      <c r="D34" s="23">
        <f t="shared" si="0"/>
        <v>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  <c r="BB34" s="12"/>
    </row>
    <row r="35" spans="1:53" ht="21.75" customHeight="1">
      <c r="A35" s="26">
        <v>28</v>
      </c>
      <c r="B35" s="29" t="s">
        <v>367</v>
      </c>
      <c r="C35" s="30" t="s">
        <v>368</v>
      </c>
      <c r="D35" s="23">
        <f t="shared" si="0"/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1"/>
    </row>
    <row r="36" spans="1:53" ht="21.75" customHeight="1">
      <c r="A36" s="26"/>
      <c r="B36" s="30"/>
      <c r="C36" s="29"/>
      <c r="D36" s="2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25"/>
    </row>
    <row r="37" spans="1:53" ht="21.75" customHeight="1">
      <c r="A37" s="26"/>
      <c r="B37" s="30"/>
      <c r="C37" s="29"/>
      <c r="D37" s="2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25"/>
    </row>
    <row r="38" spans="1:53" ht="21.75" customHeight="1">
      <c r="A38" s="26"/>
      <c r="B38" s="30"/>
      <c r="C38" s="29"/>
      <c r="D38" s="2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</row>
    <row r="39" spans="1:53" ht="21.75" customHeight="1">
      <c r="A39" s="26"/>
      <c r="B39" s="30"/>
      <c r="C39" s="29"/>
      <c r="D39" s="2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5"/>
    </row>
    <row r="40" spans="1:53" ht="21.75" customHeight="1">
      <c r="A40" s="26"/>
      <c r="B40" s="30"/>
      <c r="C40" s="29"/>
      <c r="D40" s="2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5"/>
    </row>
    <row r="41" spans="1:53" ht="21.75" customHeight="1">
      <c r="A41" s="26"/>
      <c r="B41" s="30"/>
      <c r="C41" s="29"/>
      <c r="D41" s="2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5"/>
    </row>
    <row r="42" spans="1:53" ht="21.75" customHeight="1">
      <c r="A42" s="26"/>
      <c r="B42" s="30"/>
      <c r="C42" s="29"/>
      <c r="D42" s="2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25"/>
    </row>
    <row r="43" spans="1:53" ht="21.75" customHeight="1">
      <c r="A43" s="26"/>
      <c r="B43" s="30"/>
      <c r="C43" s="29"/>
      <c r="D43" s="2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5"/>
    </row>
    <row r="44" spans="1:53" ht="21.75" customHeight="1">
      <c r="A44" s="26"/>
      <c r="B44" s="30"/>
      <c r="C44" s="29"/>
      <c r="D44" s="2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5"/>
    </row>
    <row r="45" spans="1:53" ht="21.75" customHeight="1">
      <c r="A45" s="26"/>
      <c r="B45" s="30"/>
      <c r="C45" s="29"/>
      <c r="D45" s="2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25"/>
    </row>
    <row r="46" spans="1:53" ht="21.75" customHeight="1">
      <c r="A46" s="26"/>
      <c r="B46" s="30"/>
      <c r="C46" s="29"/>
      <c r="D46" s="2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25"/>
    </row>
    <row r="47" spans="1:53" ht="21.75" customHeight="1">
      <c r="A47" s="26"/>
      <c r="B47" s="30"/>
      <c r="C47" s="29"/>
      <c r="D47" s="2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25"/>
    </row>
    <row r="48" spans="4:53" ht="21.7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3:53" ht="21.75" customHeight="1">
      <c r="C49" s="37" t="s">
        <v>0</v>
      </c>
      <c r="D49" s="38">
        <f>SUM(D8:D35)</f>
        <v>91</v>
      </c>
      <c r="E49" s="38">
        <f aca="true" t="shared" si="1" ref="E49:BA49">SUM(E8:E35)</f>
        <v>0</v>
      </c>
      <c r="F49" s="38">
        <f t="shared" si="1"/>
        <v>0</v>
      </c>
      <c r="G49" s="38">
        <f t="shared" si="1"/>
        <v>4</v>
      </c>
      <c r="H49" s="38">
        <f t="shared" si="1"/>
        <v>3</v>
      </c>
      <c r="I49" s="38">
        <f t="shared" si="1"/>
        <v>0</v>
      </c>
      <c r="J49" s="38">
        <f t="shared" si="1"/>
        <v>4</v>
      </c>
      <c r="K49" s="38">
        <f t="shared" si="1"/>
        <v>2</v>
      </c>
      <c r="L49" s="38">
        <f t="shared" si="1"/>
        <v>1</v>
      </c>
      <c r="M49" s="38">
        <f t="shared" si="1"/>
        <v>2</v>
      </c>
      <c r="N49" s="38">
        <f t="shared" si="1"/>
        <v>3</v>
      </c>
      <c r="O49" s="38">
        <f t="shared" si="1"/>
        <v>0</v>
      </c>
      <c r="P49" s="38">
        <f t="shared" si="1"/>
        <v>1</v>
      </c>
      <c r="Q49" s="38">
        <f t="shared" si="1"/>
        <v>1</v>
      </c>
      <c r="R49" s="38">
        <f t="shared" si="1"/>
        <v>0</v>
      </c>
      <c r="S49" s="38">
        <f t="shared" si="1"/>
        <v>5</v>
      </c>
      <c r="T49" s="38">
        <f t="shared" si="1"/>
        <v>6</v>
      </c>
      <c r="U49" s="38">
        <f t="shared" si="1"/>
        <v>0</v>
      </c>
      <c r="V49" s="38">
        <f t="shared" si="1"/>
        <v>2</v>
      </c>
      <c r="W49" s="38">
        <f t="shared" si="1"/>
        <v>2</v>
      </c>
      <c r="X49" s="38">
        <f t="shared" si="1"/>
        <v>4</v>
      </c>
      <c r="Y49" s="38">
        <f t="shared" si="1"/>
        <v>3</v>
      </c>
      <c r="Z49" s="38">
        <f t="shared" si="1"/>
        <v>0</v>
      </c>
      <c r="AA49" s="38">
        <f t="shared" si="1"/>
        <v>0</v>
      </c>
      <c r="AB49" s="38">
        <f t="shared" si="1"/>
        <v>6</v>
      </c>
      <c r="AC49" s="38">
        <f t="shared" si="1"/>
        <v>3</v>
      </c>
      <c r="AD49" s="38">
        <f t="shared" si="1"/>
        <v>3</v>
      </c>
      <c r="AE49" s="38">
        <f t="shared" si="1"/>
        <v>1</v>
      </c>
      <c r="AF49" s="38">
        <f t="shared" si="1"/>
        <v>2</v>
      </c>
      <c r="AG49" s="38">
        <f t="shared" si="1"/>
        <v>0</v>
      </c>
      <c r="AH49" s="38">
        <f t="shared" si="1"/>
        <v>0</v>
      </c>
      <c r="AI49" s="38">
        <f t="shared" si="1"/>
        <v>1</v>
      </c>
      <c r="AJ49" s="38">
        <f t="shared" si="1"/>
        <v>0</v>
      </c>
      <c r="AK49" s="38">
        <f t="shared" si="1"/>
        <v>0</v>
      </c>
      <c r="AL49" s="38">
        <f t="shared" si="1"/>
        <v>0</v>
      </c>
      <c r="AM49" s="38">
        <f t="shared" si="1"/>
        <v>0</v>
      </c>
      <c r="AN49" s="38">
        <f t="shared" si="1"/>
        <v>1</v>
      </c>
      <c r="AO49" s="38">
        <f t="shared" si="1"/>
        <v>3</v>
      </c>
      <c r="AP49" s="38">
        <f t="shared" si="1"/>
        <v>1</v>
      </c>
      <c r="AQ49" s="38">
        <f t="shared" si="1"/>
        <v>1</v>
      </c>
      <c r="AR49" s="38">
        <f t="shared" si="1"/>
        <v>3</v>
      </c>
      <c r="AS49" s="38">
        <f t="shared" si="1"/>
        <v>4</v>
      </c>
      <c r="AT49" s="38">
        <f t="shared" si="1"/>
        <v>5</v>
      </c>
      <c r="AU49" s="38">
        <f t="shared" si="1"/>
        <v>1</v>
      </c>
      <c r="AV49" s="38">
        <f t="shared" si="1"/>
        <v>0</v>
      </c>
      <c r="AW49" s="38">
        <f t="shared" si="1"/>
        <v>5</v>
      </c>
      <c r="AX49" s="38">
        <f t="shared" si="1"/>
        <v>0</v>
      </c>
      <c r="AY49" s="38">
        <f t="shared" si="1"/>
        <v>5</v>
      </c>
      <c r="AZ49" s="38">
        <f t="shared" si="1"/>
        <v>2</v>
      </c>
      <c r="BA49" s="38">
        <f t="shared" si="1"/>
        <v>1</v>
      </c>
    </row>
  </sheetData>
  <sheetProtection password="CC1A" sheet="1" objects="1" scenarios="1"/>
  <printOptions horizontalCentered="1" verticalCentered="1"/>
  <pageMargins left="0.1968503937007874" right="0.1968503937007874" top="0.7480314960629921" bottom="0.5118110236220472" header="0.81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urp3</cp:lastModifiedBy>
  <cp:lastPrinted>2004-06-03T12:54:36Z</cp:lastPrinted>
  <dcterms:created xsi:type="dcterms:W3CDTF">1999-05-08T08:52:17Z</dcterms:created>
  <dcterms:modified xsi:type="dcterms:W3CDTF">2004-06-15T01:14:45Z</dcterms:modified>
  <cp:category/>
  <cp:version/>
  <cp:contentType/>
  <cp:contentStatus/>
</cp:coreProperties>
</file>